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3B88D34E-E067-4466-8CFD-70338CC8FD82}"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2" l="1"/>
  <c r="K29" i="2"/>
  <c r="K28" i="2"/>
  <c r="K30" i="2" s="1"/>
  <c r="K26" i="2" l="1"/>
  <c r="K25" i="2"/>
  <c r="K24" i="2"/>
  <c r="K18" i="2" l="1"/>
  <c r="K38" i="2"/>
  <c r="K37" i="2"/>
  <c r="K39" i="2"/>
  <c r="K35" i="2"/>
  <c r="K33" i="2"/>
  <c r="K32" i="2"/>
  <c r="K20" i="2"/>
  <c r="K19" i="2"/>
  <c r="K15" i="2"/>
  <c r="K14" i="2"/>
  <c r="K16" i="2"/>
  <c r="K11" i="2"/>
  <c r="K10" i="2"/>
  <c r="K12" i="2"/>
  <c r="K21" i="2"/>
  <c r="K22" i="2"/>
  <c r="K44" i="2"/>
  <c r="K46" i="2" s="1"/>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<sst xmlns="http://schemas.openxmlformats.org/spreadsheetml/2006/main" count="77" uniqueCount="46">
  <si>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</si>
  <si>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</si>
  <si>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</si>
  <si>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</si>
  <si>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</si>
  <si>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</si>
  <si>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</si>
  <si>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</si>
  <si>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</si>
  <si>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</si>
  <si>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</si>
  <si>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</si>
  <si>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</si>
  <si>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</si>
  <si>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</si>
  <si>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</si>
  <si>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</si>
  <si>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</si>
  <si>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</si>
  <si>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</si>
  <si>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</si>
  <si>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</si>
  <si>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</si>
  <si>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</si>
  <si>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</si>
  <si>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</si>
  <si>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</si>
  <si>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</si>
  <si>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</si>
  <si>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</si>
  <si>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</si>
  <si>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</si>
  <si>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</si>
  <si>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</si>
  <si>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</si>
  <si>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</si>
  <si>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</si>
  <si>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</si>
  <si>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</si>
  <si>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</si>
  <si>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</si>
  <si>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</si>
  <si>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</si>
  <si>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</si>
  <si>
    <t>様式第６号－１（第６条関係）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</si>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</sst>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 fillId="3" borderId="9"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1" xfId="0" applyNumberFormat="1" applyFont="1" applyFill="1" applyBorder="1" applyAlignment="1">
      <alignment horizontal="left" vertical="center"/>
    </xf>
    <xf numFmtId="0" fontId="3" fillId="3" borderId="25"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9"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4" xfId="0" applyFont="1" applyFill="1" applyBorder="1" applyAlignment="1">
      <alignment vertical="center"/>
    </xf>
    <xf numFmtId="0" fontId="3" fillId="3" borderId="24"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5"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3" xfId="0" applyNumberFormat="1" applyFont="1" applyFill="1" applyBorder="1" applyAlignment="1">
      <alignment horizontal="right" vertical="center"/>
    </xf>
    <xf numFmtId="176" fontId="1" fillId="2" borderId="23"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2" xfId="0" applyFont="1" applyFill="1" applyBorder="1" applyAlignment="1">
      <alignment horizontal="right" vertical="center" wrapText="1"/>
    </xf>
    <xf numFmtId="0" fontId="8" fillId="2" borderId="22" xfId="0" applyFont="1" applyFill="1" applyBorder="1" applyAlignment="1">
      <alignment horizontal="right" vertical="center"/>
    </xf>
    <xf numFmtId="0" fontId="8" fillId="3" borderId="18" xfId="0" applyFont="1" applyFill="1" applyBorder="1" applyAlignment="1">
      <alignment vertical="center"/>
    </xf>
    <xf numFmtId="177" fontId="5" fillId="3" borderId="17" xfId="0" applyNumberFormat="1" applyFont="1" applyFill="1" applyBorder="1" applyAlignment="1">
      <alignment vertical="center"/>
    </xf>
    <xf numFmtId="177" fontId="8" fillId="3" borderId="17" xfId="0" applyNumberFormat="1" applyFont="1" applyFill="1" applyBorder="1" applyAlignment="1">
      <alignment horizontal="right" vertical="center"/>
    </xf>
    <xf numFmtId="177" fontId="1" fillId="2" borderId="16" xfId="0" applyNumberFormat="1" applyFont="1" applyFill="1" applyBorder="1" applyAlignment="1">
      <alignment horizontal="right" vertical="center"/>
    </xf>
    <xf numFmtId="0" fontId="1" fillId="3" borderId="9" xfId="0" applyFont="1" applyFill="1" applyBorder="1" applyAlignment="1">
      <alignment horizontal="right" vertical="center"/>
    </xf>
    <xf numFmtId="177" fontId="1" fillId="2" borderId="14" xfId="0" applyNumberFormat="1" applyFont="1" applyFill="1" applyBorder="1" applyAlignment="1">
      <alignment vertical="center"/>
    </xf>
    <xf numFmtId="177" fontId="1" fillId="2" borderId="20" xfId="0" applyNumberFormat="1" applyFont="1" applyFill="1" applyBorder="1" applyAlignment="1">
      <alignment horizontal="right" vertical="center"/>
    </xf>
    <xf numFmtId="177" fontId="1" fillId="2" borderId="23" xfId="0" applyNumberFormat="1" applyFont="1" applyFill="1" applyBorder="1" applyAlignment="1">
      <alignment vertical="center"/>
    </xf>
    <xf numFmtId="176" fontId="9" fillId="4" borderId="23" xfId="0" applyNumberFormat="1" applyFont="1" applyFill="1" applyBorder="1" applyAlignment="1">
      <alignment vertical="center"/>
    </xf>
    <xf numFmtId="0" fontId="9" fillId="3" borderId="20" xfId="0" applyFont="1" applyFill="1" applyBorder="1" applyAlignment="1">
      <alignment horizontal="right" vertical="center"/>
    </xf>
    <xf numFmtId="177" fontId="9" fillId="3" borderId="21" xfId="0" applyNumberFormat="1" applyFont="1" applyFill="1" applyBorder="1" applyAlignment="1">
      <alignment vertical="center"/>
    </xf>
    <xf numFmtId="0" fontId="9" fillId="3" borderId="22"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4" xfId="0" applyFont="1" applyFill="1" applyBorder="1" applyAlignment="1">
      <alignment horizontal="left" vertical="center" wrapText="1"/>
    </xf>
    <xf numFmtId="176" fontId="1" fillId="2" borderId="35" xfId="0" applyNumberFormat="1" applyFont="1" applyFill="1" applyBorder="1" applyAlignment="1">
      <alignment horizontal="right" vertical="center"/>
    </xf>
    <xf numFmtId="176" fontId="1" fillId="2" borderId="14" xfId="0" applyNumberFormat="1" applyFont="1" applyFill="1" applyBorder="1" applyAlignment="1">
      <alignment horizontal="right" vertical="center"/>
    </xf>
    <xf numFmtId="176" fontId="1" fillId="2"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0" fontId="5" fillId="2" borderId="38" xfId="0" applyFont="1" applyFill="1" applyBorder="1" applyAlignment="1">
      <alignment vertical="center"/>
    </xf>
    <xf numFmtId="0" fontId="5" fillId="2" borderId="39" xfId="0" applyFont="1" applyFill="1" applyBorder="1" applyAlignment="1">
      <alignment vertical="center"/>
    </xf>
    <xf numFmtId="0" fontId="8" fillId="2" borderId="40" xfId="0" applyFont="1" applyFill="1" applyBorder="1" applyAlignment="1">
      <alignment horizontal="right" vertical="center"/>
    </xf>
    <xf numFmtId="176" fontId="1" fillId="2" borderId="41" xfId="0" applyNumberFormat="1" applyFont="1" applyFill="1" applyBorder="1" applyAlignment="1">
      <alignment horizontal="right" vertical="center"/>
    </xf>
    <xf numFmtId="0" fontId="5" fillId="2" borderId="42" xfId="0" applyFont="1" applyFill="1" applyBorder="1" applyAlignment="1">
      <alignment vertical="center"/>
    </xf>
    <xf numFmtId="0" fontId="5" fillId="2" borderId="43" xfId="0" applyFont="1" applyFill="1" applyBorder="1" applyAlignment="1">
      <alignment vertical="center"/>
    </xf>
    <xf numFmtId="0" fontId="8" fillId="2" borderId="44" xfId="0" applyFont="1" applyFill="1" applyBorder="1" applyAlignment="1">
      <alignment horizontal="right" vertical="center"/>
    </xf>
    <xf numFmtId="176" fontId="1" fillId="2" borderId="45"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6" xfId="0" applyFont="1" applyFill="1" applyBorder="1" applyAlignment="1">
      <alignment vertical="center"/>
    </xf>
    <xf numFmtId="176" fontId="1" fillId="2" borderId="48" xfId="0" applyNumberFormat="1" applyFont="1" applyFill="1" applyBorder="1" applyAlignment="1">
      <alignment horizontal="right" vertical="center"/>
    </xf>
    <xf numFmtId="0" fontId="8" fillId="2" borderId="43" xfId="0" applyFont="1" applyFill="1" applyBorder="1" applyAlignment="1">
      <alignment horizontal="right" vertical="center"/>
    </xf>
    <xf numFmtId="176" fontId="1" fillId="2" borderId="49" xfId="0" applyNumberFormat="1" applyFont="1" applyFill="1" applyBorder="1" applyAlignment="1">
      <alignment horizontal="right" vertical="center"/>
    </xf>
    <xf numFmtId="0" fontId="8" fillId="3" borderId="9" xfId="0" applyFont="1" applyFill="1" applyBorder="1" applyAlignment="1">
      <alignment vertical="center"/>
    </xf>
    <xf numFmtId="0" fontId="1" fillId="0" borderId="50" xfId="0" applyFont="1" applyFill="1" applyBorder="1" applyAlignment="1">
      <alignment horizontal="left" vertical="center" wrapText="1"/>
    </xf>
    <xf numFmtId="0" fontId="1" fillId="0" borderId="51" xfId="0" applyFont="1" applyFill="1" applyBorder="1" applyAlignment="1">
      <alignment horizontal="left" vertical="center" wrapText="1"/>
    </xf>
    <xf numFmtId="176" fontId="1" fillId="0" borderId="52" xfId="0" applyNumberFormat="1" applyFont="1" applyFill="1" applyBorder="1" applyAlignment="1">
      <alignment horizontal="right" vertical="center"/>
    </xf>
    <xf numFmtId="176" fontId="1" fillId="0" borderId="50" xfId="0" applyNumberFormat="1" applyFont="1" applyFill="1" applyBorder="1" applyAlignment="1">
      <alignment horizontal="right" vertical="center"/>
    </xf>
    <xf numFmtId="176" fontId="1" fillId="0" borderId="54" xfId="0" applyNumberFormat="1" applyFont="1" applyFill="1" applyBorder="1" applyAlignment="1">
      <alignment horizontal="center" vertical="center"/>
    </xf>
    <xf numFmtId="176" fontId="1" fillId="3" borderId="54" xfId="0" applyNumberFormat="1" applyFont="1" applyFill="1" applyBorder="1" applyAlignment="1">
      <alignment horizontal="right" vertical="center"/>
    </xf>
    <xf numFmtId="176" fontId="1" fillId="3" borderId="55" xfId="0" applyNumberFormat="1" applyFont="1" applyFill="1" applyBorder="1" applyAlignment="1">
      <alignment horizontal="left" vertical="center"/>
    </xf>
    <xf numFmtId="176" fontId="1" fillId="3" borderId="56" xfId="0" applyNumberFormat="1" applyFont="1" applyFill="1" applyBorder="1" applyAlignment="1">
      <alignment horizontal="left" vertical="center"/>
    </xf>
    <xf numFmtId="0" fontId="7" fillId="3" borderId="36" xfId="0" applyFont="1" applyFill="1" applyBorder="1" applyAlignment="1">
      <alignment vertical="center"/>
    </xf>
    <xf numFmtId="3" fontId="1" fillId="0" borderId="19" xfId="0" applyNumberFormat="1" applyFont="1" applyFill="1" applyBorder="1" applyAlignment="1">
      <alignment horizontal="center" vertical="center" wrapText="1"/>
    </xf>
    <xf numFmtId="176" fontId="1" fillId="0" borderId="53" xfId="0" applyNumberFormat="1" applyFont="1" applyFill="1" applyBorder="1" applyAlignment="1">
      <alignment horizontal="right" vertical="center"/>
    </xf>
    <xf numFmtId="176" fontId="1" fillId="0" borderId="18" xfId="0" applyNumberFormat="1" applyFont="1" applyFill="1" applyBorder="1" applyAlignment="1">
      <alignment horizontal="right" vertical="center"/>
    </xf>
    <xf numFmtId="0" fontId="13" fillId="3" borderId="0" xfId="0" applyFont="1" applyFill="1" applyAlignment="1">
      <alignment vertical="center"/>
    </xf>
    <xf numFmtId="0" fontId="14" fillId="3" borderId="0" xfId="0" applyFont="1" applyFill="1" applyAlignment="1">
      <alignment vertical="center"/>
    </xf>
    <xf numFmtId="0" fontId="7" fillId="3" borderId="1" xfId="0" applyFont="1" applyFill="1" applyBorder="1" applyAlignment="1">
      <alignment vertical="center"/>
    </xf>
    <xf numFmtId="0" fontId="7" fillId="3" borderId="57" xfId="0" applyFont="1" applyFill="1" applyBorder="1" applyAlignment="1">
      <alignment vertical="center"/>
    </xf>
    <xf numFmtId="177" fontId="8" fillId="3" borderId="21" xfId="0" applyNumberFormat="1" applyFont="1" applyFill="1" applyBorder="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6" fillId="3" borderId="0" xfId="0" applyFont="1" applyFill="1" applyAlignment="1">
      <alignment vertical="top"/>
    </xf>
    <xf numFmtId="0" fontId="18" fillId="3" borderId="0" xfId="0" applyFont="1" applyFill="1" applyAlignment="1">
      <alignment vertical="center"/>
    </xf>
    <xf numFmtId="177" fontId="20" fillId="2" borderId="21" xfId="0" applyNumberFormat="1" applyFont="1" applyFill="1" applyBorder="1" applyAlignment="1">
      <alignment horizontal="right" vertical="center" wrapText="1"/>
    </xf>
    <xf numFmtId="177" fontId="20" fillId="2" borderId="22" xfId="0" applyNumberFormat="1" applyFont="1" applyFill="1" applyBorder="1" applyAlignment="1">
      <alignment horizontal="right" vertical="center" wrapText="1"/>
    </xf>
    <xf numFmtId="0" fontId="15" fillId="3" borderId="36" xfId="0" applyFont="1" applyFill="1" applyBorder="1" applyAlignment="1">
      <alignment horizontal="left" vertical="center"/>
    </xf>
    <xf numFmtId="0" fontId="7" fillId="3" borderId="36" xfId="0" applyFont="1" applyFill="1" applyBorder="1" applyAlignment="1">
      <alignment horizontal="left" vertical="center"/>
    </xf>
    <xf numFmtId="0" fontId="7" fillId="3" borderId="37" xfId="0" applyFont="1" applyFill="1" applyBorder="1" applyAlignment="1">
      <alignment horizontal="left" vertical="center"/>
    </xf>
    <xf numFmtId="3" fontId="12" fillId="3" borderId="10" xfId="0" applyNumberFormat="1" applyFont="1" applyFill="1" applyBorder="1" applyAlignment="1">
      <alignment horizontal="right" vertical="center" wrapText="1"/>
    </xf>
    <xf numFmtId="3" fontId="1" fillId="3" borderId="11"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zoomScale="80" zoomScaleNormal="100" zoomScaleSheetLayoutView="80" workbookViewId="0">
      <selection activeCell="B3" sqref="B3"/>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10.75" style="6" bestFit="1" customWidth="1"/>
    <col min="9" max="9" width="3.125" style="6" bestFit="1" customWidth="1"/>
    <col min="10" max="10" width="16.625" style="6" customWidth="1"/>
    <col min="11" max="11" width="16.875" style="6" customWidth="1"/>
    <col min="12" max="16384" width="9" style="6"/>
  </cols>
  <sheetData>
    <row r="1" spans="2:19" ht="36" customHeight="1" x14ac:dyDescent="0.15">
      <c r="B1" s="5"/>
    </row>
    <row r="2" spans="2:19" ht="36" customHeight="1" x14ac:dyDescent="0.15">
      <c r="B2" s="7" t="s">
        <v>44</v>
      </c>
      <c r="C2" s="7"/>
      <c r="D2" s="7"/>
      <c r="K2" s="8"/>
    </row>
    <row r="3" spans="2:19" ht="36" customHeight="1" x14ac:dyDescent="0.15">
      <c r="B3" s="9" t="s">
        <v>45</v>
      </c>
      <c r="C3" s="9"/>
      <c r="D3" s="9"/>
      <c r="E3" s="9"/>
      <c r="F3" s="9"/>
      <c r="G3" s="9"/>
      <c r="H3" s="9"/>
      <c r="I3" s="9"/>
      <c r="J3" s="9"/>
      <c r="K3" s="9"/>
    </row>
    <row r="4" spans="2:19" ht="36" customHeight="1" x14ac:dyDescent="0.15">
      <c r="B4" s="10"/>
      <c r="C4" s="10"/>
      <c r="D4" s="10"/>
      <c r="E4" s="10"/>
      <c r="F4" s="10"/>
      <c r="G4" s="10"/>
      <c r="H4" s="10"/>
      <c r="I4" s="10"/>
      <c r="J4" s="10"/>
      <c r="K4" s="10"/>
    </row>
    <row r="5" spans="2:19" ht="36" customHeight="1" x14ac:dyDescent="0.25">
      <c r="B5" s="10"/>
      <c r="C5" s="11" t="s">
        <v>35</v>
      </c>
      <c r="D5" s="12"/>
      <c r="E5" s="11"/>
      <c r="F5" s="11"/>
      <c r="G5" s="13"/>
      <c r="H5" s="13"/>
      <c r="I5" s="13"/>
      <c r="J5" s="10"/>
      <c r="K5" s="10"/>
    </row>
    <row r="6" spans="2:19" ht="36" customHeight="1" x14ac:dyDescent="0.15">
      <c r="B6" s="7"/>
    </row>
    <row r="7" spans="2:19" ht="36" customHeight="1" x14ac:dyDescent="0.2">
      <c r="C7" s="15" t="s">
        <v>12</v>
      </c>
      <c r="D7" s="16"/>
      <c r="E7" s="17"/>
      <c r="F7" s="17"/>
      <c r="G7" s="17"/>
      <c r="H7" s="17"/>
      <c r="I7" s="17"/>
      <c r="K7" s="18" t="s">
        <v>0</v>
      </c>
    </row>
    <row r="8" spans="2:19" ht="54.75" customHeight="1" thickBot="1" x14ac:dyDescent="0.2">
      <c r="C8" s="19" t="s">
        <v>1</v>
      </c>
      <c r="D8" s="20"/>
      <c r="E8" s="21" t="s">
        <v>2</v>
      </c>
      <c r="F8" s="22" t="s">
        <v>16</v>
      </c>
      <c r="G8" s="23" t="s">
        <v>20</v>
      </c>
      <c r="H8" s="24" t="s">
        <v>17</v>
      </c>
      <c r="I8" s="25" t="s">
        <v>21</v>
      </c>
      <c r="J8" s="22" t="s">
        <v>18</v>
      </c>
      <c r="K8" s="26" t="s">
        <v>19</v>
      </c>
      <c r="L8" s="27"/>
    </row>
    <row r="9" spans="2:19" ht="36" customHeight="1" thickTop="1" x14ac:dyDescent="0.15">
      <c r="C9" s="64" t="s">
        <v>23</v>
      </c>
      <c r="D9" s="28"/>
      <c r="E9" s="28"/>
      <c r="F9" s="28"/>
      <c r="G9" s="28"/>
      <c r="H9" s="28"/>
      <c r="I9" s="28"/>
      <c r="J9" s="28"/>
      <c r="K9" s="29"/>
    </row>
    <row r="10" spans="2:19" ht="36" customHeight="1" x14ac:dyDescent="0.15">
      <c r="C10" s="30"/>
      <c r="D10" s="82"/>
      <c r="E10" s="82"/>
      <c r="F10" s="58"/>
      <c r="G10" s="31" t="s">
        <v>20</v>
      </c>
      <c r="H10" s="79"/>
      <c r="I10" s="33" t="s">
        <v>21</v>
      </c>
      <c r="J10" s="60"/>
      <c r="K10" s="87" t="str">
        <f>IF(F10="","",F10*J10)</f>
        <v/>
      </c>
    </row>
    <row r="11" spans="2:19" ht="36" customHeight="1" thickBot="1" x14ac:dyDescent="0.2">
      <c r="C11" s="34"/>
      <c r="D11" s="83"/>
      <c r="E11" s="84"/>
      <c r="F11" s="59"/>
      <c r="G11" s="35" t="s">
        <v>20</v>
      </c>
      <c r="H11" s="80"/>
      <c r="I11" s="36" t="s">
        <v>21</v>
      </c>
      <c r="J11" s="61"/>
      <c r="K11" s="86" t="str">
        <f>IF(F11="","",F11*J11)</f>
        <v/>
      </c>
    </row>
    <row r="12" spans="2:19" ht="36" customHeight="1" thickTop="1" thickBot="1" x14ac:dyDescent="0.2">
      <c r="C12" s="37"/>
      <c r="D12" s="38"/>
      <c r="E12" s="3"/>
      <c r="F12" s="4"/>
      <c r="G12" s="4"/>
      <c r="H12" s="4"/>
      <c r="I12" s="4"/>
      <c r="J12" s="65" t="s">
        <v>3</v>
      </c>
      <c r="K12" s="57">
        <f>SUM(K10:K11)</f>
        <v>0</v>
      </c>
      <c r="L12" s="37"/>
    </row>
    <row r="13" spans="2:19" ht="36" customHeight="1" thickTop="1" x14ac:dyDescent="0.15">
      <c r="C13" s="67" t="s">
        <v>7</v>
      </c>
      <c r="D13" s="39"/>
      <c r="E13" s="40"/>
      <c r="F13" s="40"/>
      <c r="G13" s="40"/>
      <c r="H13" s="40"/>
      <c r="I13" s="40"/>
      <c r="J13" s="40"/>
      <c r="K13" s="41"/>
    </row>
    <row r="14" spans="2:19" ht="36" customHeight="1" x14ac:dyDescent="0.15">
      <c r="C14" s="42"/>
      <c r="D14" s="82"/>
      <c r="E14" s="82"/>
      <c r="F14" s="58"/>
      <c r="G14" s="32" t="s">
        <v>20</v>
      </c>
      <c r="H14" s="79"/>
      <c r="I14" s="33" t="s">
        <v>21</v>
      </c>
      <c r="J14" s="60"/>
      <c r="K14" s="56" t="str">
        <f>IF(F14="","",F14*J14)</f>
        <v/>
      </c>
    </row>
    <row r="15" spans="2:19" ht="36" customHeight="1" thickBot="1" x14ac:dyDescent="0.2">
      <c r="C15" s="43"/>
      <c r="D15" s="83"/>
      <c r="E15" s="84"/>
      <c r="F15" s="62"/>
      <c r="G15" s="44" t="s">
        <v>20</v>
      </c>
      <c r="H15" s="81"/>
      <c r="I15" s="45" t="s">
        <v>21</v>
      </c>
      <c r="J15" s="63"/>
      <c r="K15" s="85" t="str">
        <f>IF(F15="","",F15*J15)</f>
        <v/>
      </c>
      <c r="P15" s="37"/>
      <c r="Q15" s="37"/>
      <c r="R15" s="37"/>
      <c r="S15" s="37"/>
    </row>
    <row r="16" spans="2:19" ht="36" customHeight="1" thickTop="1" thickBot="1" x14ac:dyDescent="0.2">
      <c r="C16" s="46"/>
      <c r="D16" s="46"/>
      <c r="E16" s="1"/>
      <c r="F16" s="2"/>
      <c r="G16" s="2"/>
      <c r="H16" s="2"/>
      <c r="I16" s="2"/>
      <c r="J16" s="66" t="s">
        <v>13</v>
      </c>
      <c r="K16" s="57">
        <f>SUM(K14:K15)</f>
        <v>0</v>
      </c>
      <c r="P16" s="37"/>
      <c r="Q16" s="37"/>
      <c r="R16" s="37"/>
      <c r="S16" s="37"/>
    </row>
    <row r="17" spans="3:19" ht="36" customHeight="1" thickTop="1" x14ac:dyDescent="0.15">
      <c r="C17" s="67" t="s">
        <v>32</v>
      </c>
      <c r="D17" s="39"/>
      <c r="E17" s="40"/>
      <c r="F17" s="40"/>
      <c r="G17" s="40"/>
      <c r="H17" s="40"/>
      <c r="I17" s="111"/>
      <c r="J17" s="40"/>
      <c r="K17" s="41"/>
    </row>
    <row r="18" spans="3:19" ht="36" customHeight="1" x14ac:dyDescent="0.15">
      <c r="C18" s="102"/>
      <c r="D18" s="129" t="s">
        <v>30</v>
      </c>
      <c r="E18" s="130"/>
      <c r="F18" s="114"/>
      <c r="G18" s="32" t="s">
        <v>20</v>
      </c>
      <c r="H18" s="112" t="s">
        <v>29</v>
      </c>
      <c r="I18" s="110" t="s">
        <v>21</v>
      </c>
      <c r="J18" s="113">
        <v>100000</v>
      </c>
      <c r="K18" s="87" t="str">
        <f>IF(F18="","",F18*J18)</f>
        <v/>
      </c>
    </row>
    <row r="19" spans="3:19" ht="36" customHeight="1" x14ac:dyDescent="0.15">
      <c r="C19" s="42"/>
      <c r="D19" s="103"/>
      <c r="E19" s="104"/>
      <c r="F19" s="105"/>
      <c r="G19" s="108" t="s">
        <v>20</v>
      </c>
      <c r="H19" s="107"/>
      <c r="I19" s="109" t="s">
        <v>21</v>
      </c>
      <c r="J19" s="106"/>
      <c r="K19" s="86" t="str">
        <f>IF(F19="","",F19*J19)</f>
        <v/>
      </c>
    </row>
    <row r="20" spans="3:19" ht="36" customHeight="1" thickBot="1" x14ac:dyDescent="0.2">
      <c r="C20" s="43"/>
      <c r="D20" s="83"/>
      <c r="E20" s="84"/>
      <c r="F20" s="62"/>
      <c r="G20" s="44" t="s">
        <v>20</v>
      </c>
      <c r="H20" s="81"/>
      <c r="I20" s="45" t="s">
        <v>21</v>
      </c>
      <c r="J20" s="63"/>
      <c r="K20" s="85" t="str">
        <f>IF(F20="","",F20*J20)</f>
        <v/>
      </c>
      <c r="P20" s="37"/>
      <c r="Q20" s="37"/>
      <c r="R20" s="37"/>
      <c r="S20" s="37"/>
    </row>
    <row r="21" spans="3:19" ht="36" customHeight="1" thickTop="1" thickBot="1" x14ac:dyDescent="0.2">
      <c r="C21" s="46"/>
      <c r="D21" s="46"/>
      <c r="E21" s="98"/>
      <c r="F21" s="90"/>
      <c r="G21" s="90"/>
      <c r="H21" s="90"/>
      <c r="I21" s="90"/>
      <c r="J21" s="91" t="s">
        <v>31</v>
      </c>
      <c r="K21" s="99">
        <f>SUM(K19:K20)</f>
        <v>0</v>
      </c>
      <c r="P21" s="37"/>
      <c r="Q21" s="37"/>
      <c r="R21" s="37"/>
      <c r="S21" s="37"/>
    </row>
    <row r="22" spans="3:19" ht="36" customHeight="1" thickBot="1" x14ac:dyDescent="0.2">
      <c r="C22" s="46"/>
      <c r="D22" s="46"/>
      <c r="E22" s="97"/>
      <c r="F22" s="94"/>
      <c r="G22" s="94"/>
      <c r="H22" s="94"/>
      <c r="I22" s="94"/>
      <c r="J22" s="100" t="s">
        <v>27</v>
      </c>
      <c r="K22" s="101">
        <f>MIN(K21,K18)</f>
        <v>0</v>
      </c>
      <c r="P22" s="37"/>
      <c r="Q22" s="37"/>
      <c r="R22" s="37"/>
      <c r="S22" s="37"/>
    </row>
    <row r="23" spans="3:19" ht="36" customHeight="1" thickTop="1" x14ac:dyDescent="0.15">
      <c r="C23" s="67" t="s">
        <v>36</v>
      </c>
      <c r="D23" s="39"/>
      <c r="E23" s="40"/>
      <c r="F23" s="40"/>
      <c r="G23" s="40"/>
      <c r="H23" s="40"/>
      <c r="I23" s="40"/>
      <c r="J23" s="40"/>
      <c r="K23" s="41"/>
    </row>
    <row r="24" spans="3:19" ht="36" customHeight="1" x14ac:dyDescent="0.15">
      <c r="C24" s="42"/>
      <c r="D24" s="82"/>
      <c r="E24" s="82"/>
      <c r="F24" s="58"/>
      <c r="G24" s="32" t="s">
        <v>20</v>
      </c>
      <c r="H24" s="79"/>
      <c r="I24" s="33" t="s">
        <v>21</v>
      </c>
      <c r="J24" s="60"/>
      <c r="K24" s="56" t="str">
        <f>IF(F24="","",F24*J24)</f>
        <v/>
      </c>
    </row>
    <row r="25" spans="3:19" ht="36" customHeight="1" thickBot="1" x14ac:dyDescent="0.2">
      <c r="C25" s="43"/>
      <c r="D25" s="83"/>
      <c r="E25" s="84"/>
      <c r="F25" s="62"/>
      <c r="G25" s="44" t="s">
        <v>20</v>
      </c>
      <c r="H25" s="81"/>
      <c r="I25" s="45" t="s">
        <v>21</v>
      </c>
      <c r="J25" s="63"/>
      <c r="K25" s="85" t="str">
        <f>IF(F25="","",F25*J25)</f>
        <v/>
      </c>
      <c r="P25" s="37"/>
      <c r="Q25" s="37"/>
      <c r="R25" s="37"/>
      <c r="S25" s="37"/>
    </row>
    <row r="26" spans="3:19" ht="36" customHeight="1" thickTop="1" thickBot="1" x14ac:dyDescent="0.2">
      <c r="C26" s="46"/>
      <c r="D26" s="46"/>
      <c r="E26" s="1"/>
      <c r="F26" s="2"/>
      <c r="G26" s="2"/>
      <c r="H26" s="2"/>
      <c r="I26" s="2"/>
      <c r="J26" s="66" t="s">
        <v>33</v>
      </c>
      <c r="K26" s="57">
        <f>SUM(K24:K25)</f>
        <v>0</v>
      </c>
      <c r="P26" s="37"/>
      <c r="Q26" s="37"/>
      <c r="R26" s="37"/>
      <c r="S26" s="37"/>
    </row>
    <row r="27" spans="3:19" ht="36" customHeight="1" thickTop="1" x14ac:dyDescent="0.15">
      <c r="C27" s="67" t="s">
        <v>42</v>
      </c>
      <c r="D27" s="39"/>
      <c r="E27" s="40"/>
      <c r="F27" s="40"/>
      <c r="G27" s="40"/>
      <c r="H27" s="40"/>
      <c r="I27" s="40"/>
      <c r="J27" s="40"/>
      <c r="K27" s="41"/>
    </row>
    <row r="28" spans="3:19" ht="36" customHeight="1" x14ac:dyDescent="0.15">
      <c r="C28" s="42"/>
      <c r="D28" s="82"/>
      <c r="E28" s="82"/>
      <c r="F28" s="58"/>
      <c r="G28" s="32" t="s">
        <v>20</v>
      </c>
      <c r="H28" s="79"/>
      <c r="I28" s="33" t="s">
        <v>21</v>
      </c>
      <c r="J28" s="60"/>
      <c r="K28" s="56" t="str">
        <f>IF(F28="","",F28*J28)</f>
        <v/>
      </c>
    </row>
    <row r="29" spans="3:19" ht="36" customHeight="1" thickBot="1" x14ac:dyDescent="0.2">
      <c r="C29" s="43"/>
      <c r="D29" s="83"/>
      <c r="E29" s="84"/>
      <c r="F29" s="62"/>
      <c r="G29" s="44" t="s">
        <v>20</v>
      </c>
      <c r="H29" s="81"/>
      <c r="I29" s="45" t="s">
        <v>21</v>
      </c>
      <c r="J29" s="63"/>
      <c r="K29" s="85" t="str">
        <f>IF(F29="","",F29*J29)</f>
        <v/>
      </c>
      <c r="P29" s="37"/>
      <c r="Q29" s="37"/>
      <c r="R29" s="37"/>
      <c r="S29" s="37"/>
    </row>
    <row r="30" spans="3:19" ht="36" customHeight="1" thickTop="1" thickBot="1" x14ac:dyDescent="0.2">
      <c r="C30" s="46"/>
      <c r="D30" s="46"/>
      <c r="E30" s="1"/>
      <c r="F30" s="2"/>
      <c r="G30" s="2"/>
      <c r="H30" s="2"/>
      <c r="I30" s="2"/>
      <c r="J30" s="66" t="s">
        <v>41</v>
      </c>
      <c r="K30" s="57">
        <f>SUM(K28:K29)</f>
        <v>0</v>
      </c>
      <c r="P30" s="37"/>
      <c r="Q30" s="37"/>
      <c r="R30" s="37"/>
      <c r="S30" s="37"/>
    </row>
    <row r="31" spans="3:19" ht="36" customHeight="1" thickTop="1" x14ac:dyDescent="0.15">
      <c r="C31" s="67" t="s">
        <v>37</v>
      </c>
      <c r="D31" s="39"/>
      <c r="E31" s="40"/>
      <c r="F31" s="117"/>
      <c r="G31" s="40"/>
      <c r="H31" s="40"/>
      <c r="I31" s="40"/>
      <c r="J31" s="40"/>
      <c r="K31" s="118"/>
    </row>
    <row r="32" spans="3:19" ht="36" customHeight="1" x14ac:dyDescent="0.15">
      <c r="C32" s="42"/>
      <c r="D32" s="82"/>
      <c r="E32" s="82"/>
      <c r="F32" s="58"/>
      <c r="G32" s="32" t="s">
        <v>20</v>
      </c>
      <c r="H32" s="79"/>
      <c r="I32" s="33" t="s">
        <v>21</v>
      </c>
      <c r="J32" s="88"/>
      <c r="K32" s="56" t="str">
        <f>IF(F32="","",F32*J32)</f>
        <v/>
      </c>
    </row>
    <row r="33" spans="2:19" ht="36" customHeight="1" thickBot="1" x14ac:dyDescent="0.2">
      <c r="C33" s="43"/>
      <c r="D33" s="83"/>
      <c r="E33" s="84"/>
      <c r="F33" s="62"/>
      <c r="G33" s="44" t="s">
        <v>20</v>
      </c>
      <c r="H33" s="81"/>
      <c r="I33" s="45" t="s">
        <v>21</v>
      </c>
      <c r="J33" s="63"/>
      <c r="K33" s="85" t="str">
        <f>IF(F33="","",F33*J33)</f>
        <v/>
      </c>
      <c r="P33" s="37"/>
      <c r="Q33" s="37"/>
      <c r="R33" s="37"/>
      <c r="S33" s="37"/>
    </row>
    <row r="34" spans="2:19" ht="36" customHeight="1" thickTop="1" thickBot="1" x14ac:dyDescent="0.2">
      <c r="C34" s="46"/>
      <c r="D34" s="46"/>
      <c r="E34" s="89"/>
      <c r="F34" s="90"/>
      <c r="G34" s="90"/>
      <c r="H34" s="90"/>
      <c r="I34" s="90"/>
      <c r="J34" s="91" t="s">
        <v>31</v>
      </c>
      <c r="K34" s="92">
        <v>0</v>
      </c>
      <c r="P34" s="37"/>
      <c r="Q34" s="37"/>
      <c r="R34" s="37"/>
      <c r="S34" s="37"/>
    </row>
    <row r="35" spans="2:19" ht="36" customHeight="1" thickBot="1" x14ac:dyDescent="0.2">
      <c r="C35" s="46"/>
      <c r="D35" s="46"/>
      <c r="E35" s="93"/>
      <c r="F35" s="94"/>
      <c r="G35" s="94"/>
      <c r="H35" s="94"/>
      <c r="I35" s="94"/>
      <c r="J35" s="95" t="s">
        <v>40</v>
      </c>
      <c r="K35" s="96">
        <f>MIN(K34,50000)</f>
        <v>0</v>
      </c>
      <c r="P35" s="37"/>
      <c r="Q35" s="37"/>
      <c r="R35" s="37"/>
      <c r="S35" s="37"/>
    </row>
    <row r="36" spans="2:19" ht="36" customHeight="1" thickTop="1" x14ac:dyDescent="0.15">
      <c r="C36" s="67" t="s">
        <v>38</v>
      </c>
      <c r="D36" s="39"/>
      <c r="E36" s="40"/>
      <c r="F36" s="40"/>
      <c r="G36" s="40"/>
      <c r="H36" s="40"/>
      <c r="I36" s="40"/>
      <c r="J36" s="40"/>
      <c r="K36" s="41"/>
    </row>
    <row r="37" spans="2:19" ht="36" customHeight="1" x14ac:dyDescent="0.15">
      <c r="C37" s="42"/>
      <c r="D37" s="82"/>
      <c r="E37" s="82"/>
      <c r="F37" s="58"/>
      <c r="G37" s="32" t="s">
        <v>20</v>
      </c>
      <c r="H37" s="79"/>
      <c r="I37" s="33" t="s">
        <v>21</v>
      </c>
      <c r="J37" s="60"/>
      <c r="K37" s="56" t="str">
        <f>IF(F37="","",F37*J37)</f>
        <v/>
      </c>
    </row>
    <row r="38" spans="2:19" ht="36" customHeight="1" thickBot="1" x14ac:dyDescent="0.2">
      <c r="C38" s="43"/>
      <c r="D38" s="83"/>
      <c r="E38" s="84"/>
      <c r="F38" s="62"/>
      <c r="G38" s="44" t="s">
        <v>20</v>
      </c>
      <c r="H38" s="81"/>
      <c r="I38" s="45" t="s">
        <v>21</v>
      </c>
      <c r="J38" s="63"/>
      <c r="K38" s="85" t="str">
        <f>IF(F38="","",F38*J38)</f>
        <v/>
      </c>
      <c r="P38" s="37"/>
      <c r="Q38" s="37"/>
      <c r="R38" s="37"/>
      <c r="S38" s="37"/>
    </row>
    <row r="39" spans="2:19" ht="36" customHeight="1" thickTop="1" thickBot="1" x14ac:dyDescent="0.2">
      <c r="C39" s="46"/>
      <c r="D39" s="46"/>
      <c r="E39" s="1"/>
      <c r="F39" s="2"/>
      <c r="G39" s="2"/>
      <c r="H39" s="2"/>
      <c r="I39" s="2"/>
      <c r="J39" s="66" t="s">
        <v>39</v>
      </c>
      <c r="K39" s="57">
        <f>SUM(K37:K38)</f>
        <v>0</v>
      </c>
      <c r="P39" s="37"/>
      <c r="Q39" s="37"/>
      <c r="R39" s="37"/>
      <c r="S39" s="37"/>
    </row>
    <row r="40" spans="2:19" ht="36" customHeight="1" thickTop="1" x14ac:dyDescent="0.15">
      <c r="C40" s="47"/>
      <c r="D40" s="47"/>
      <c r="E40" s="47"/>
      <c r="F40" s="47"/>
      <c r="G40" s="47"/>
      <c r="H40" s="47"/>
      <c r="I40" s="47"/>
      <c r="J40" s="47"/>
      <c r="K40" s="48"/>
      <c r="L40" s="37"/>
      <c r="P40" s="37"/>
      <c r="Q40" s="37"/>
      <c r="R40" s="37"/>
      <c r="S40" s="37"/>
    </row>
    <row r="41" spans="2:19" ht="36" customHeight="1" thickBot="1" x14ac:dyDescent="0.2">
      <c r="C41" s="47"/>
      <c r="D41" s="47"/>
      <c r="E41" s="47"/>
      <c r="F41" s="47"/>
      <c r="G41" s="47"/>
      <c r="H41" s="47"/>
      <c r="I41" s="47"/>
      <c r="J41" s="47"/>
      <c r="K41" s="48"/>
      <c r="L41" s="37"/>
      <c r="P41" s="37"/>
      <c r="Q41" s="37"/>
      <c r="R41" s="37"/>
      <c r="S41" s="37"/>
    </row>
    <row r="42" spans="2:19" ht="36" customHeight="1" thickTop="1" thickBot="1" x14ac:dyDescent="0.2">
      <c r="C42" s="49"/>
      <c r="D42" s="47"/>
      <c r="E42" s="73" t="s">
        <v>9</v>
      </c>
      <c r="F42" s="124" t="s">
        <v>43</v>
      </c>
      <c r="G42" s="124"/>
      <c r="H42" s="124"/>
      <c r="I42" s="124"/>
      <c r="J42" s="125"/>
      <c r="K42" s="74">
        <f>K12+K16+K22+K35+K39+K30+K26</f>
        <v>0</v>
      </c>
    </row>
    <row r="43" spans="2:19" ht="36" customHeight="1" thickTop="1" x14ac:dyDescent="0.15">
      <c r="C43" s="49"/>
      <c r="D43" s="47"/>
      <c r="E43" s="71" t="s">
        <v>14</v>
      </c>
      <c r="F43" s="126" t="s">
        <v>26</v>
      </c>
      <c r="G43" s="127"/>
      <c r="H43" s="127"/>
      <c r="I43" s="127"/>
      <c r="J43" s="128"/>
      <c r="K43" s="72"/>
    </row>
    <row r="44" spans="2:19" ht="36" customHeight="1" x14ac:dyDescent="0.15">
      <c r="C44" s="49"/>
      <c r="D44" s="47"/>
      <c r="E44" s="50" t="s">
        <v>11</v>
      </c>
      <c r="F44" s="68"/>
      <c r="G44" s="68"/>
      <c r="H44" s="68"/>
      <c r="I44" s="68"/>
      <c r="J44" s="69" t="s">
        <v>10</v>
      </c>
      <c r="K44" s="70">
        <f>ROUNDDOWN(MIN(K43,K42),-3)</f>
        <v>0</v>
      </c>
    </row>
    <row r="45" spans="2:19" ht="36" customHeight="1" thickBot="1" x14ac:dyDescent="0.2">
      <c r="C45" s="49"/>
      <c r="D45" s="49"/>
      <c r="E45" s="49"/>
      <c r="J45" s="51"/>
      <c r="K45" s="52" t="s">
        <v>15</v>
      </c>
    </row>
    <row r="46" spans="2:19" ht="36" customHeight="1" thickTop="1" thickBot="1" x14ac:dyDescent="0.2">
      <c r="B46" s="53"/>
      <c r="C46" s="54"/>
      <c r="E46" s="76" t="s">
        <v>22</v>
      </c>
      <c r="F46" s="119" t="s">
        <v>34</v>
      </c>
      <c r="G46" s="77"/>
      <c r="H46" s="77"/>
      <c r="I46" s="77"/>
      <c r="J46" s="78"/>
      <c r="K46" s="75">
        <f>K44</f>
        <v>0</v>
      </c>
    </row>
    <row r="47" spans="2:19" ht="36" customHeight="1" thickTop="1" x14ac:dyDescent="0.15">
      <c r="B47" s="53"/>
      <c r="C47" s="54"/>
      <c r="J47" s="37"/>
      <c r="K47" s="37"/>
    </row>
    <row r="48" spans="2:19" ht="24.95" customHeight="1" x14ac:dyDescent="0.15">
      <c r="C48" s="54" t="s">
        <v>4</v>
      </c>
      <c r="D48" s="55"/>
      <c r="E48" s="55"/>
      <c r="F48" s="55"/>
      <c r="G48" s="55"/>
      <c r="H48" s="55"/>
      <c r="I48" s="55"/>
    </row>
    <row r="49" spans="3:11" ht="30" customHeight="1" x14ac:dyDescent="0.15">
      <c r="C49" s="54">
        <v>1</v>
      </c>
      <c r="D49" s="54" t="s">
        <v>5</v>
      </c>
      <c r="E49" s="54"/>
      <c r="F49" s="54"/>
      <c r="G49" s="54"/>
      <c r="H49" s="54"/>
      <c r="I49" s="54"/>
      <c r="J49" s="54"/>
      <c r="K49" s="54"/>
    </row>
    <row r="50" spans="3:11" ht="30" customHeight="1" x14ac:dyDescent="0.15">
      <c r="C50" s="54">
        <v>2</v>
      </c>
      <c r="D50" s="54" t="s">
        <v>8</v>
      </c>
      <c r="E50" s="54"/>
      <c r="F50" s="54"/>
      <c r="G50" s="54"/>
      <c r="H50" s="54"/>
      <c r="I50" s="54"/>
      <c r="J50" s="54"/>
      <c r="K50" s="54"/>
    </row>
    <row r="51" spans="3:11" ht="30" customHeight="1" x14ac:dyDescent="0.15">
      <c r="C51" s="54">
        <v>3</v>
      </c>
      <c r="D51" s="54" t="s">
        <v>24</v>
      </c>
      <c r="E51" s="54"/>
      <c r="F51" s="54"/>
      <c r="G51" s="54"/>
      <c r="H51" s="54"/>
      <c r="I51" s="54"/>
      <c r="J51" s="54"/>
      <c r="K51" s="54"/>
    </row>
    <row r="52" spans="3:11" ht="30" customHeight="1" x14ac:dyDescent="0.15">
      <c r="C52" s="54">
        <v>4</v>
      </c>
      <c r="D52" s="54" t="s">
        <v>6</v>
      </c>
      <c r="E52" s="54"/>
      <c r="F52" s="54"/>
      <c r="G52" s="54"/>
      <c r="H52" s="54"/>
      <c r="I52" s="54"/>
      <c r="J52" s="54"/>
      <c r="K52" s="54"/>
    </row>
    <row r="53" spans="3:11" ht="30" customHeight="1" x14ac:dyDescent="0.15">
      <c r="C53" s="120">
        <v>5</v>
      </c>
      <c r="D53" s="120" t="s">
        <v>25</v>
      </c>
      <c r="E53" s="120"/>
      <c r="F53" s="120"/>
      <c r="G53" s="120"/>
      <c r="H53" s="120"/>
      <c r="I53" s="120"/>
      <c r="J53" s="115"/>
    </row>
    <row r="54" spans="3:11" ht="30" customHeight="1" x14ac:dyDescent="0.15">
      <c r="C54" s="121"/>
      <c r="D54" s="122" t="s">
        <v>28</v>
      </c>
      <c r="E54" s="123"/>
      <c r="F54" s="123"/>
      <c r="G54" s="123"/>
      <c r="H54" s="123"/>
      <c r="I54" s="123"/>
      <c r="J54" s="116"/>
    </row>
  </sheetData>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2026-03-31T01:39:10Z</cp:lastPrinted>
  <dcterms:created xsi:type="dcterms:W3CDTF">2023-06-19T00:16:07Z</dcterms:created>
  <dcterms:modified xsi:type="dcterms:W3CDTF">2026-03-31T01:39:34Z</dcterms:modified>
</cp:coreProperties>
</file>