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R7改正案\"/>
    </mc:Choice>
  </mc:AlternateContent>
  <xr:revisionPtr revIDLastSave="0" documentId="13_ncr:1_{7BBC5DF5-ECF4-4270-82A4-D9BBBA0C0782}"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4" l="1"/>
  <c r="K25" i="4" l="1"/>
  <c r="K24" i="4"/>
  <c r="K22" i="4"/>
  <c r="K16" i="4" l="1"/>
  <c r="K32" i="4"/>
  <c r="K34" i="4"/>
  <c r="K27" i="4"/>
  <c r="K29" i="4" s="1"/>
  <c r="K30" i="4" s="1"/>
  <c r="K17" i="4"/>
  <c r="K19" i="4" s="1"/>
  <c r="K20" i="4" s="1"/>
  <c r="K37" i="4"/>
  <c r="K38" i="4"/>
  <c r="K28" i="4"/>
  <c r="K18" i="4"/>
  <c r="K13" i="4"/>
  <c r="K12" i="4"/>
  <c r="K14" i="4" s="1"/>
  <c r="K8" i="4"/>
  <c r="K10" i="4" s="1"/>
  <c r="K9" i="4"/>
  <c r="K42" i="4" l="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<sst xmlns="http://schemas.openxmlformats.org/spreadsheetml/2006/main" count="78" uniqueCount="46">
  <si>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</si>
  <si>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</si>
  <si>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</si>
  <si>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</si>
  <si>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</si>
  <si>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</si>
  <si>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</si>
  <si>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</si>
  <si>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</si>
  <si>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</si>
  <si>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</si>
  <si>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</si>
  <si>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</si>
  <si>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</si>
  <si>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</si>
  <si>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</si>
  <si>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</si>
  <si>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</si>
  <si>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</si>
  <si>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</si>
  <si>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</si>
  <si>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</si>
  <si>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</si>
  <si>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</si>
  <si>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</si>
  <si>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</si>
  <si>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</si>
  <si>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様式第３号－２（第４条関係）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</si>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</sst>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3">
    <xf numFmtId="0" fontId="0" fillId="0" borderId="0" xfId="0">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3" fillId="3" borderId="8"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0" xfId="0" applyNumberFormat="1" applyFont="1" applyFill="1" applyBorder="1" applyAlignment="1">
      <alignment horizontal="left" vertical="center"/>
    </xf>
    <xf numFmtId="0" fontId="3" fillId="3" borderId="24"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8"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3" xfId="0" applyFont="1" applyFill="1" applyBorder="1" applyAlignment="1">
      <alignment vertical="center"/>
    </xf>
    <xf numFmtId="0" fontId="3" fillId="3" borderId="23"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4"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2" xfId="0" applyNumberFormat="1" applyFont="1" applyFill="1" applyBorder="1" applyAlignment="1">
      <alignment horizontal="right" vertical="center"/>
    </xf>
    <xf numFmtId="176" fontId="1" fillId="2" borderId="26" xfId="0" applyNumberFormat="1" applyFont="1" applyFill="1" applyBorder="1" applyAlignment="1">
      <alignment vertical="center"/>
    </xf>
    <xf numFmtId="176" fontId="1" fillId="2" borderId="2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1" xfId="0" applyNumberFormat="1" applyFont="1" applyFill="1" applyBorder="1" applyAlignment="1">
      <alignment horizontal="right" vertical="center"/>
    </xf>
    <xf numFmtId="176" fontId="1" fillId="0" borderId="8"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1" xfId="0" applyFont="1" applyFill="1" applyBorder="1" applyAlignment="1">
      <alignment horizontal="right" vertical="center" wrapText="1"/>
    </xf>
    <xf numFmtId="0" fontId="8" fillId="2" borderId="21" xfId="0" applyFont="1" applyFill="1" applyBorder="1" applyAlignment="1">
      <alignment horizontal="right" vertical="center"/>
    </xf>
    <xf numFmtId="0" fontId="8" fillId="3" borderId="17" xfId="0" applyFont="1" applyFill="1" applyBorder="1" applyAlignment="1">
      <alignment vertical="center"/>
    </xf>
    <xf numFmtId="177" fontId="5" fillId="3" borderId="16"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1" fillId="2" borderId="15" xfId="0" applyNumberFormat="1" applyFont="1" applyFill="1" applyBorder="1" applyAlignment="1">
      <alignment horizontal="right" vertical="center"/>
    </xf>
    <xf numFmtId="0" fontId="1" fillId="3" borderId="8" xfId="0" applyFont="1" applyFill="1" applyBorder="1" applyAlignment="1">
      <alignment horizontal="right" vertical="center"/>
    </xf>
    <xf numFmtId="177" fontId="1" fillId="2" borderId="13" xfId="0" applyNumberFormat="1" applyFont="1" applyFill="1" applyBorder="1" applyAlignment="1">
      <alignment vertical="center"/>
    </xf>
    <xf numFmtId="177" fontId="1" fillId="2" borderId="19" xfId="0" applyNumberFormat="1" applyFont="1" applyFill="1" applyBorder="1" applyAlignment="1">
      <alignment horizontal="right" vertical="center"/>
    </xf>
    <xf numFmtId="177" fontId="1" fillId="2" borderId="22" xfId="0" applyNumberFormat="1" applyFont="1" applyFill="1" applyBorder="1" applyAlignment="1">
      <alignment vertical="center"/>
    </xf>
    <xf numFmtId="176" fontId="9" fillId="4" borderId="22" xfId="0" applyNumberFormat="1" applyFont="1" applyFill="1" applyBorder="1" applyAlignment="1">
      <alignment vertical="center"/>
    </xf>
    <xf numFmtId="0" fontId="9" fillId="3" borderId="19" xfId="0" applyFont="1" applyFill="1" applyBorder="1" applyAlignment="1">
      <alignment horizontal="right" vertical="center"/>
    </xf>
    <xf numFmtId="177" fontId="9" fillId="3" borderId="20" xfId="0" applyNumberFormat="1" applyFont="1" applyFill="1" applyBorder="1" applyAlignment="1">
      <alignment vertical="center"/>
    </xf>
    <xf numFmtId="0" fontId="9" fillId="3" borderId="21"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7" fillId="3" borderId="35" xfId="0" applyFont="1" applyFill="1" applyBorder="1" applyAlignment="1">
      <alignment vertical="center"/>
    </xf>
    <xf numFmtId="0" fontId="1" fillId="5" borderId="25" xfId="0" applyFont="1" applyFill="1" applyBorder="1" applyAlignment="1">
      <alignment horizontal="left" vertical="center" wrapText="1"/>
    </xf>
    <xf numFmtId="0" fontId="1" fillId="5" borderId="13" xfId="0" applyFont="1" applyFill="1" applyBorder="1" applyAlignment="1">
      <alignment horizontal="left" vertical="center" wrapText="1"/>
    </xf>
    <xf numFmtId="177" fontId="1" fillId="5" borderId="33" xfId="0" applyNumberFormat="1" applyFont="1" applyFill="1" applyBorder="1" applyAlignment="1">
      <alignment horizontal="right" vertical="center"/>
    </xf>
    <xf numFmtId="177" fontId="1" fillId="5" borderId="28" xfId="0" applyNumberFormat="1" applyFont="1" applyFill="1" applyBorder="1" applyAlignment="1">
      <alignment horizontal="center" vertical="center"/>
    </xf>
    <xf numFmtId="0" fontId="7" fillId="3" borderId="36" xfId="0" applyFont="1" applyFill="1" applyBorder="1" applyAlignment="1">
      <alignment vertical="center"/>
    </xf>
    <xf numFmtId="177" fontId="1" fillId="3" borderId="28" xfId="0" applyNumberFormat="1" applyFont="1" applyFill="1" applyBorder="1" applyAlignment="1">
      <alignment horizontal="left" vertical="center"/>
    </xf>
    <xf numFmtId="177" fontId="1" fillId="2" borderId="31" xfId="0" applyNumberFormat="1" applyFont="1" applyFill="1" applyBorder="1" applyAlignment="1">
      <alignment horizontal="right" vertical="center"/>
    </xf>
    <xf numFmtId="0" fontId="8" fillId="2" borderId="32" xfId="0" applyFont="1" applyFill="1" applyBorder="1" applyAlignment="1">
      <alignment horizontal="right" vertical="center"/>
    </xf>
    <xf numFmtId="177" fontId="1" fillId="2" borderId="37" xfId="0" applyNumberFormat="1" applyFont="1" applyFill="1" applyBorder="1" applyAlignment="1">
      <alignment horizontal="right" vertical="center"/>
    </xf>
    <xf numFmtId="177" fontId="1" fillId="5" borderId="37" xfId="0" applyNumberFormat="1" applyFont="1" applyFill="1" applyBorder="1" applyAlignment="1">
      <alignment horizontal="right" vertical="center"/>
    </xf>
    <xf numFmtId="176" fontId="1" fillId="2" borderId="13" xfId="0" applyNumberFormat="1" applyFont="1" applyFill="1" applyBorder="1" applyAlignment="1">
      <alignment horizontal="right" vertical="center"/>
    </xf>
    <xf numFmtId="176" fontId="1" fillId="2" borderId="11" xfId="0" applyNumberFormat="1" applyFont="1" applyFill="1" applyBorder="1" applyAlignment="1">
      <alignment horizontal="right" vertical="center"/>
    </xf>
    <xf numFmtId="176" fontId="1" fillId="2" borderId="40" xfId="0" applyNumberFormat="1" applyFont="1" applyFill="1" applyBorder="1" applyAlignment="1">
      <alignment horizontal="right" vertical="center"/>
    </xf>
    <xf numFmtId="0" fontId="5" fillId="2" borderId="41" xfId="0" applyFont="1" applyFill="1" applyBorder="1" applyAlignment="1">
      <alignment vertical="center"/>
    </xf>
    <xf numFmtId="0" fontId="5" fillId="2" borderId="42" xfId="0" applyFont="1" applyFill="1" applyBorder="1" applyAlignment="1">
      <alignment vertical="center"/>
    </xf>
    <xf numFmtId="0" fontId="8" fillId="2" borderId="43" xfId="0" applyFont="1" applyFill="1" applyBorder="1" applyAlignment="1">
      <alignment horizontal="right" vertical="center"/>
    </xf>
    <xf numFmtId="176" fontId="1" fillId="2" borderId="44" xfId="0" applyNumberFormat="1" applyFont="1" applyFill="1" applyBorder="1" applyAlignment="1">
      <alignment horizontal="right" vertical="center"/>
    </xf>
    <xf numFmtId="0" fontId="1" fillId="3" borderId="0" xfId="0" applyFont="1" applyFill="1" applyBorder="1" applyAlignment="1">
      <alignment horizontal="left" vertical="center" wrapText="1"/>
    </xf>
    <xf numFmtId="0" fontId="5" fillId="2" borderId="45" xfId="0" applyFont="1" applyFill="1" applyBorder="1" applyAlignment="1">
      <alignment vertical="center"/>
    </xf>
    <xf numFmtId="176" fontId="1" fillId="2" borderId="46"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8" fillId="2" borderId="49" xfId="0" applyFont="1" applyFill="1" applyBorder="1" applyAlignment="1">
      <alignment horizontal="right" vertical="center"/>
    </xf>
    <xf numFmtId="0" fontId="5" fillId="2" borderId="50" xfId="0" applyFont="1" applyFill="1" applyBorder="1" applyAlignment="1">
      <alignment vertical="center"/>
    </xf>
    <xf numFmtId="0" fontId="8" fillId="2" borderId="48" xfId="0" applyFont="1" applyFill="1" applyBorder="1" applyAlignment="1">
      <alignment horizontal="right" vertical="center"/>
    </xf>
    <xf numFmtId="176" fontId="1" fillId="2" borderId="51" xfId="0" applyNumberFormat="1" applyFont="1" applyFill="1" applyBorder="1" applyAlignment="1">
      <alignment horizontal="right" vertical="center"/>
    </xf>
    <xf numFmtId="0" fontId="8" fillId="3" borderId="8" xfId="0" applyFont="1" applyFill="1" applyBorder="1" applyAlignment="1">
      <alignment vertical="center"/>
    </xf>
    <xf numFmtId="176" fontId="1" fillId="0" borderId="17" xfId="0" applyNumberFormat="1" applyFont="1" applyFill="1" applyBorder="1" applyAlignment="1">
      <alignment horizontal="right" vertical="center"/>
    </xf>
    <xf numFmtId="3" fontId="1" fillId="0" borderId="18" xfId="0" applyNumberFormat="1" applyFont="1" applyFill="1" applyBorder="1" applyAlignment="1">
      <alignment horizontal="center" vertical="center" wrapText="1"/>
    </xf>
    <xf numFmtId="176" fontId="1" fillId="0" borderId="52" xfId="0" applyNumberFormat="1" applyFont="1" applyFill="1" applyBorder="1" applyAlignment="1">
      <alignment horizontal="right" vertical="center"/>
    </xf>
    <xf numFmtId="0" fontId="7" fillId="3" borderId="42" xfId="0" applyFont="1" applyFill="1" applyBorder="1" applyAlignment="1">
      <alignment vertical="center"/>
    </xf>
    <xf numFmtId="176" fontId="1" fillId="3" borderId="53" xfId="0" applyNumberFormat="1" applyFont="1" applyFill="1" applyBorder="1" applyAlignment="1">
      <alignment horizontal="left" vertical="center"/>
    </xf>
    <xf numFmtId="177" fontId="13" fillId="3" borderId="20" xfId="0" applyNumberFormat="1" applyFont="1" applyFill="1" applyBorder="1" applyAlignment="1">
      <alignment vertical="center"/>
    </xf>
    <xf numFmtId="0" fontId="15" fillId="3"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5" fillId="3" borderId="0" xfId="0" applyFont="1" applyFill="1" applyAlignment="1">
      <alignment vertical="top"/>
    </xf>
    <xf numFmtId="0" fontId="5" fillId="2" borderId="28" xfId="0" applyFont="1" applyFill="1" applyBorder="1" applyAlignment="1">
      <alignment vertical="center"/>
    </xf>
    <xf numFmtId="0" fontId="5" fillId="2" borderId="54" xfId="0" applyFont="1" applyFill="1" applyBorder="1" applyAlignment="1">
      <alignment vertical="center"/>
    </xf>
    <xf numFmtId="0" fontId="8" fillId="2" borderId="55" xfId="0" applyFont="1" applyFill="1" applyBorder="1" applyAlignment="1">
      <alignment horizontal="right" vertical="center"/>
    </xf>
    <xf numFmtId="176" fontId="1" fillId="2" borderId="56" xfId="0" applyNumberFormat="1" applyFont="1" applyFill="1" applyBorder="1" applyAlignment="1">
      <alignment horizontal="right" vertical="center"/>
    </xf>
    <xf numFmtId="177" fontId="19" fillId="2" borderId="20" xfId="0" applyNumberFormat="1" applyFont="1" applyFill="1" applyBorder="1" applyAlignment="1">
      <alignment horizontal="right" vertical="center" wrapText="1"/>
    </xf>
    <xf numFmtId="177" fontId="19" fillId="2" borderId="21" xfId="0" applyNumberFormat="1" applyFont="1" applyFill="1" applyBorder="1" applyAlignment="1">
      <alignment horizontal="right" vertical="center" wrapText="1"/>
    </xf>
    <xf numFmtId="0" fontId="14" fillId="3" borderId="38" xfId="0" applyFont="1" applyFill="1" applyBorder="1" applyAlignment="1">
      <alignment horizontal="left" vertical="center"/>
    </xf>
    <xf numFmtId="0" fontId="14" fillId="3" borderId="39" xfId="0" applyFont="1" applyFill="1" applyBorder="1" applyAlignment="1">
      <alignment horizontal="left" vertical="center"/>
    </xf>
    <xf numFmtId="3" fontId="12" fillId="3" borderId="9" xfId="0" applyNumberFormat="1" applyFont="1" applyFill="1" applyBorder="1" applyAlignment="1">
      <alignment horizontal="right" vertical="center" wrapText="1"/>
    </xf>
    <xf numFmtId="3" fontId="1" fillId="3" borderId="10"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topLeftCell="A38" zoomScale="80" zoomScaleNormal="100" zoomScaleSheetLayoutView="80" workbookViewId="0">
      <selection activeCell="K42" sqref="K42"/>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6.875" style="6" bestFit="1" customWidth="1"/>
    <col min="9" max="9" width="3.125" style="6" bestFit="1" customWidth="1"/>
    <col min="10" max="11" width="16.625" style="6" customWidth="1"/>
    <col min="12" max="16384" width="9" style="6"/>
  </cols>
  <sheetData>
    <row r="1" spans="2:19" ht="36" customHeight="1" x14ac:dyDescent="0.15">
      <c r="B1" s="5"/>
    </row>
    <row r="2" spans="2:19" ht="36" customHeight="1" x14ac:dyDescent="0.15">
      <c r="B2" s="7" t="s">
        <v>27</v>
      </c>
      <c r="C2" s="7"/>
      <c r="D2" s="7"/>
      <c r="K2" s="8"/>
    </row>
    <row r="3" spans="2:19" ht="36" customHeight="1" x14ac:dyDescent="0.15">
      <c r="B3" s="9" t="s">
        <v>7</v>
      </c>
      <c r="C3" s="9"/>
      <c r="D3" s="9"/>
      <c r="E3" s="9"/>
      <c r="F3" s="9"/>
      <c r="G3" s="9"/>
      <c r="H3" s="9"/>
      <c r="I3" s="9"/>
      <c r="J3" s="9"/>
      <c r="K3" s="9"/>
    </row>
    <row r="4" spans="2:19" ht="36" customHeight="1" x14ac:dyDescent="0.25">
      <c r="B4" s="10"/>
      <c r="C4" s="11" t="s">
        <v>37</v>
      </c>
      <c r="D4" s="12"/>
      <c r="E4" s="11"/>
      <c r="F4" s="11"/>
      <c r="G4" s="13"/>
      <c r="H4" s="13"/>
      <c r="I4" s="13"/>
      <c r="J4" s="10"/>
      <c r="K4" s="10"/>
    </row>
    <row r="5" spans="2:19" ht="36" customHeight="1" x14ac:dyDescent="0.2">
      <c r="C5" s="15" t="s">
        <v>13</v>
      </c>
      <c r="D5" s="16"/>
      <c r="E5" s="17"/>
      <c r="F5" s="17"/>
      <c r="G5" s="17"/>
      <c r="H5" s="17"/>
      <c r="I5" s="17"/>
      <c r="K5" s="18" t="s">
        <v>0</v>
      </c>
    </row>
    <row r="6" spans="2:19" ht="36" customHeight="1" thickBot="1" x14ac:dyDescent="0.2">
      <c r="C6" s="19" t="s">
        <v>1</v>
      </c>
      <c r="D6" s="20"/>
      <c r="E6" s="21" t="s">
        <v>2</v>
      </c>
      <c r="F6" s="22" t="s">
        <v>17</v>
      </c>
      <c r="G6" s="23" t="s">
        <v>21</v>
      </c>
      <c r="H6" s="24" t="s">
        <v>18</v>
      </c>
      <c r="I6" s="25" t="s">
        <v>22</v>
      </c>
      <c r="J6" s="22" t="s">
        <v>19</v>
      </c>
      <c r="K6" s="26" t="s">
        <v>20</v>
      </c>
      <c r="L6" s="27"/>
    </row>
    <row r="7" spans="2:19" ht="36" customHeight="1" thickTop="1" x14ac:dyDescent="0.15">
      <c r="C7" s="64" t="s">
        <v>8</v>
      </c>
      <c r="D7" s="28"/>
      <c r="E7" s="28"/>
      <c r="F7" s="28"/>
      <c r="G7" s="28"/>
      <c r="H7" s="28"/>
      <c r="I7" s="28"/>
      <c r="J7" s="28"/>
      <c r="K7" s="85"/>
    </row>
    <row r="8" spans="2:19" ht="36" customHeight="1" x14ac:dyDescent="0.15">
      <c r="C8" s="29"/>
      <c r="D8" s="82"/>
      <c r="E8" s="82"/>
      <c r="F8" s="58"/>
      <c r="G8" s="30" t="s">
        <v>21</v>
      </c>
      <c r="H8" s="79"/>
      <c r="I8" s="32" t="s">
        <v>22</v>
      </c>
      <c r="J8" s="60"/>
      <c r="K8" s="55" t="str">
        <f>IF(F8="","",F8*J8)</f>
        <v/>
      </c>
    </row>
    <row r="9" spans="2:19" ht="36" customHeight="1" thickBot="1" x14ac:dyDescent="0.2">
      <c r="C9" s="33"/>
      <c r="D9" s="83"/>
      <c r="E9" s="84"/>
      <c r="F9" s="59"/>
      <c r="G9" s="34" t="s">
        <v>21</v>
      </c>
      <c r="H9" s="80"/>
      <c r="I9" s="35" t="s">
        <v>22</v>
      </c>
      <c r="J9" s="61"/>
      <c r="K9" s="56" t="str">
        <f>IF(F9="","",F9*J9)</f>
        <v/>
      </c>
    </row>
    <row r="10" spans="2:19" ht="36" customHeight="1" thickTop="1" thickBot="1" x14ac:dyDescent="0.2">
      <c r="C10" s="36"/>
      <c r="D10" s="37"/>
      <c r="E10" s="3"/>
      <c r="F10" s="4"/>
      <c r="G10" s="4"/>
      <c r="H10" s="4"/>
      <c r="I10" s="4"/>
      <c r="J10" s="65" t="s">
        <v>3</v>
      </c>
      <c r="K10" s="57">
        <f>SUM(K8:K9)</f>
        <v>0</v>
      </c>
      <c r="L10" s="36"/>
    </row>
    <row r="11" spans="2:19" ht="36" customHeight="1" thickTop="1" x14ac:dyDescent="0.15">
      <c r="C11" s="67" t="s">
        <v>24</v>
      </c>
      <c r="D11" s="38"/>
      <c r="E11" s="39"/>
      <c r="F11" s="39"/>
      <c r="G11" s="39"/>
      <c r="H11" s="39"/>
      <c r="I11" s="39"/>
      <c r="J11" s="39"/>
      <c r="K11" s="40"/>
    </row>
    <row r="12" spans="2:19" ht="36" customHeight="1" x14ac:dyDescent="0.15">
      <c r="C12" s="41"/>
      <c r="D12" s="82"/>
      <c r="E12" s="82"/>
      <c r="F12" s="58"/>
      <c r="G12" s="31" t="s">
        <v>21</v>
      </c>
      <c r="H12" s="79"/>
      <c r="I12" s="32" t="s">
        <v>22</v>
      </c>
      <c r="J12" s="60"/>
      <c r="K12" s="97" t="str">
        <f>IF(F12="","",F12*J12)</f>
        <v/>
      </c>
    </row>
    <row r="13" spans="2:19" ht="36" customHeight="1" thickBot="1" x14ac:dyDescent="0.2">
      <c r="C13" s="42"/>
      <c r="D13" s="83"/>
      <c r="E13" s="84"/>
      <c r="F13" s="62"/>
      <c r="G13" s="43" t="s">
        <v>21</v>
      </c>
      <c r="H13" s="81"/>
      <c r="I13" s="44" t="s">
        <v>22</v>
      </c>
      <c r="J13" s="63"/>
      <c r="K13" s="96" t="str">
        <f>IF(F13="","",F13*J13)</f>
        <v/>
      </c>
      <c r="P13" s="36"/>
      <c r="Q13" s="36"/>
      <c r="R13" s="36"/>
      <c r="S13" s="36"/>
    </row>
    <row r="14" spans="2:19" ht="36" customHeight="1" thickTop="1" thickBot="1" x14ac:dyDescent="0.2">
      <c r="C14" s="45"/>
      <c r="D14" s="45"/>
      <c r="E14" s="1"/>
      <c r="F14" s="2"/>
      <c r="G14" s="2"/>
      <c r="H14" s="2"/>
      <c r="I14" s="2"/>
      <c r="J14" s="66" t="s">
        <v>14</v>
      </c>
      <c r="K14" s="57">
        <f>SUM(K12:K13)</f>
        <v>0</v>
      </c>
      <c r="P14" s="36"/>
      <c r="Q14" s="36"/>
      <c r="R14" s="36"/>
      <c r="S14" s="36"/>
    </row>
    <row r="15" spans="2:19" ht="36" customHeight="1" thickTop="1" x14ac:dyDescent="0.15">
      <c r="C15" s="67" t="s">
        <v>25</v>
      </c>
      <c r="D15" s="38"/>
      <c r="E15" s="90"/>
      <c r="F15" s="39"/>
      <c r="G15" s="39"/>
      <c r="H15" s="90"/>
      <c r="I15" s="116"/>
      <c r="J15" s="39"/>
      <c r="K15" s="40"/>
    </row>
    <row r="16" spans="2:19" ht="36" customHeight="1" x14ac:dyDescent="0.15">
      <c r="C16" s="112"/>
      <c r="D16" s="131" t="s">
        <v>35</v>
      </c>
      <c r="E16" s="132"/>
      <c r="F16" s="113"/>
      <c r="G16" s="31" t="s">
        <v>21</v>
      </c>
      <c r="H16" s="114" t="s">
        <v>32</v>
      </c>
      <c r="I16" s="117" t="s">
        <v>22</v>
      </c>
      <c r="J16" s="115">
        <v>50000</v>
      </c>
      <c r="K16" s="97" t="str">
        <f>IF(F16="","",F16*J16)</f>
        <v/>
      </c>
    </row>
    <row r="17" spans="3:19" ht="36" customHeight="1" x14ac:dyDescent="0.15">
      <c r="C17" s="29"/>
      <c r="D17" s="82"/>
      <c r="E17" s="82"/>
      <c r="F17" s="58"/>
      <c r="G17" s="30" t="s">
        <v>21</v>
      </c>
      <c r="H17" s="79"/>
      <c r="I17" s="32" t="s">
        <v>22</v>
      </c>
      <c r="J17" s="60"/>
      <c r="K17" s="55" t="str">
        <f>IF(F17="","",F17*J17)</f>
        <v/>
      </c>
    </row>
    <row r="18" spans="3:19" ht="36" customHeight="1" thickBot="1" x14ac:dyDescent="0.2">
      <c r="C18" s="42"/>
      <c r="D18" s="86"/>
      <c r="E18" s="87"/>
      <c r="F18" s="88"/>
      <c r="G18" s="43" t="s">
        <v>21</v>
      </c>
      <c r="H18" s="89"/>
      <c r="I18" s="91" t="s">
        <v>22</v>
      </c>
      <c r="J18" s="95"/>
      <c r="K18" s="94" t="str">
        <f>IF(F18="","",F18*J18)</f>
        <v/>
      </c>
      <c r="P18" s="36"/>
      <c r="Q18" s="36"/>
      <c r="R18" s="36"/>
      <c r="S18" s="36"/>
    </row>
    <row r="19" spans="3:19" ht="36" customHeight="1" thickTop="1" thickBot="1" x14ac:dyDescent="0.2">
      <c r="C19" s="36"/>
      <c r="D19" s="103"/>
      <c r="E19" s="99"/>
      <c r="F19" s="100"/>
      <c r="G19" s="100"/>
      <c r="H19" s="100"/>
      <c r="I19" s="100"/>
      <c r="J19" s="101" t="s">
        <v>33</v>
      </c>
      <c r="K19" s="102">
        <f>SUM(K17:K18)</f>
        <v>0</v>
      </c>
      <c r="P19" s="36"/>
      <c r="Q19" s="36"/>
      <c r="R19" s="36"/>
      <c r="S19" s="36"/>
    </row>
    <row r="20" spans="3:19" ht="36" customHeight="1" thickBot="1" x14ac:dyDescent="0.2">
      <c r="C20" s="45"/>
      <c r="D20" s="45"/>
      <c r="E20" s="109"/>
      <c r="F20" s="107"/>
      <c r="G20" s="107"/>
      <c r="H20" s="107"/>
      <c r="I20" s="107"/>
      <c r="J20" s="110" t="s">
        <v>31</v>
      </c>
      <c r="K20" s="111">
        <f>MIN(K19,K16)</f>
        <v>0</v>
      </c>
      <c r="P20" s="36"/>
      <c r="Q20" s="36"/>
      <c r="R20" s="36"/>
      <c r="S20" s="36"/>
    </row>
    <row r="21" spans="3:19" ht="36" customHeight="1" thickTop="1" x14ac:dyDescent="0.15">
      <c r="C21" s="67" t="s">
        <v>43</v>
      </c>
      <c r="D21" s="38"/>
      <c r="E21" s="90"/>
      <c r="F21" s="39"/>
      <c r="G21" s="39"/>
      <c r="H21" s="90"/>
      <c r="I21" s="90"/>
      <c r="J21" s="39"/>
      <c r="K21" s="40"/>
    </row>
    <row r="22" spans="3:19" ht="36" customHeight="1" x14ac:dyDescent="0.15">
      <c r="C22" s="29"/>
      <c r="D22" s="82"/>
      <c r="E22" s="82"/>
      <c r="F22" s="58"/>
      <c r="G22" s="30" t="s">
        <v>21</v>
      </c>
      <c r="H22" s="79"/>
      <c r="I22" s="32" t="s">
        <v>22</v>
      </c>
      <c r="J22" s="60"/>
      <c r="K22" s="55" t="str">
        <f>IF(F22="","",F22*J22)</f>
        <v/>
      </c>
    </row>
    <row r="23" spans="3:19" ht="36" customHeight="1" thickBot="1" x14ac:dyDescent="0.2">
      <c r="C23" s="42"/>
      <c r="D23" s="86"/>
      <c r="E23" s="87"/>
      <c r="F23" s="88"/>
      <c r="G23" s="43" t="s">
        <v>21</v>
      </c>
      <c r="H23" s="89"/>
      <c r="I23" s="91" t="s">
        <v>22</v>
      </c>
      <c r="J23" s="88"/>
      <c r="K23" s="94"/>
      <c r="P23" s="36"/>
      <c r="Q23" s="36"/>
      <c r="R23" s="36"/>
      <c r="S23" s="36"/>
    </row>
    <row r="24" spans="3:19" ht="36" customHeight="1" thickTop="1" thickBot="1" x14ac:dyDescent="0.2">
      <c r="C24" s="36"/>
      <c r="D24" s="103"/>
      <c r="E24" s="99"/>
      <c r="F24" s="124"/>
      <c r="G24" s="124"/>
      <c r="H24" s="124"/>
      <c r="I24" s="124"/>
      <c r="J24" s="125" t="s">
        <v>33</v>
      </c>
      <c r="K24" s="102">
        <f>SUM(K22:K23)</f>
        <v>0</v>
      </c>
      <c r="P24" s="36"/>
      <c r="Q24" s="36"/>
      <c r="R24" s="36"/>
      <c r="S24" s="36"/>
    </row>
    <row r="25" spans="3:19" ht="36" customHeight="1" thickBot="1" x14ac:dyDescent="0.2">
      <c r="C25" s="45"/>
      <c r="D25" s="45"/>
      <c r="E25" s="109"/>
      <c r="F25" s="123"/>
      <c r="G25" s="123"/>
      <c r="H25" s="123"/>
      <c r="I25" s="123"/>
      <c r="J25" s="93" t="s">
        <v>44</v>
      </c>
      <c r="K25" s="126">
        <f>MIN(K24,30000)</f>
        <v>0</v>
      </c>
      <c r="P25" s="36"/>
      <c r="Q25" s="36"/>
      <c r="R25" s="36"/>
      <c r="S25" s="36"/>
    </row>
    <row r="26" spans="3:19" ht="36" customHeight="1" thickTop="1" x14ac:dyDescent="0.15">
      <c r="C26" s="67" t="s">
        <v>38</v>
      </c>
      <c r="D26" s="38"/>
      <c r="E26" s="90"/>
      <c r="F26" s="39"/>
      <c r="G26" s="39"/>
      <c r="H26" s="90"/>
      <c r="I26" s="90"/>
      <c r="J26" s="39"/>
      <c r="K26" s="40"/>
    </row>
    <row r="27" spans="3:19" ht="36" customHeight="1" x14ac:dyDescent="0.15">
      <c r="C27" s="29"/>
      <c r="D27" s="82"/>
      <c r="E27" s="82"/>
      <c r="F27" s="58"/>
      <c r="G27" s="30" t="s">
        <v>21</v>
      </c>
      <c r="H27" s="79"/>
      <c r="I27" s="32" t="s">
        <v>22</v>
      </c>
      <c r="J27" s="60"/>
      <c r="K27" s="55" t="str">
        <f>IF(F27="","",F27*J27)</f>
        <v/>
      </c>
    </row>
    <row r="28" spans="3:19" ht="36" customHeight="1" thickBot="1" x14ac:dyDescent="0.2">
      <c r="C28" s="42"/>
      <c r="D28" s="86"/>
      <c r="E28" s="87"/>
      <c r="F28" s="88"/>
      <c r="G28" s="43" t="s">
        <v>21</v>
      </c>
      <c r="H28" s="89"/>
      <c r="I28" s="91" t="s">
        <v>22</v>
      </c>
      <c r="J28" s="95"/>
      <c r="K28" s="92" t="str">
        <f>IF(F28="","",F28*J28)</f>
        <v/>
      </c>
      <c r="P28" s="36"/>
      <c r="Q28" s="36"/>
      <c r="R28" s="36"/>
      <c r="S28" s="36"/>
    </row>
    <row r="29" spans="3:19" ht="36" customHeight="1" thickTop="1" thickBot="1" x14ac:dyDescent="0.2">
      <c r="C29" s="36"/>
      <c r="D29" s="103"/>
      <c r="E29" s="104"/>
      <c r="F29" s="100"/>
      <c r="G29" s="100"/>
      <c r="H29" s="100"/>
      <c r="I29" s="100"/>
      <c r="J29" s="101" t="s">
        <v>33</v>
      </c>
      <c r="K29" s="105">
        <f>SUM(K27:K28)</f>
        <v>0</v>
      </c>
      <c r="P29" s="36"/>
      <c r="Q29" s="36"/>
      <c r="R29" s="36"/>
      <c r="S29" s="36"/>
    </row>
    <row r="30" spans="3:19" ht="36" customHeight="1" thickBot="1" x14ac:dyDescent="0.2">
      <c r="C30" s="45"/>
      <c r="D30" s="45"/>
      <c r="E30" s="106"/>
      <c r="F30" s="107"/>
      <c r="G30" s="107"/>
      <c r="H30" s="107"/>
      <c r="I30" s="107"/>
      <c r="J30" s="108" t="s">
        <v>45</v>
      </c>
      <c r="K30" s="98">
        <f>MIN(K29,50000)</f>
        <v>0</v>
      </c>
      <c r="P30" s="36"/>
      <c r="Q30" s="36"/>
      <c r="R30" s="36"/>
      <c r="S30" s="36"/>
    </row>
    <row r="31" spans="3:19" ht="36" customHeight="1" thickTop="1" x14ac:dyDescent="0.15">
      <c r="C31" s="67" t="s">
        <v>39</v>
      </c>
      <c r="D31" s="38"/>
      <c r="E31" s="90"/>
      <c r="F31" s="39"/>
      <c r="G31" s="39"/>
      <c r="H31" s="90"/>
      <c r="I31" s="90"/>
      <c r="J31" s="39"/>
      <c r="K31" s="40"/>
    </row>
    <row r="32" spans="3:19" ht="36" customHeight="1" x14ac:dyDescent="0.15">
      <c r="C32" s="29"/>
      <c r="D32" s="82"/>
      <c r="E32" s="82"/>
      <c r="F32" s="58"/>
      <c r="G32" s="30" t="s">
        <v>21</v>
      </c>
      <c r="H32" s="79"/>
      <c r="I32" s="32" t="s">
        <v>22</v>
      </c>
      <c r="J32" s="60"/>
      <c r="K32" s="55" t="str">
        <f>IF(F32="","",F32*J32)</f>
        <v/>
      </c>
    </row>
    <row r="33" spans="2:19" ht="36" customHeight="1" thickBot="1" x14ac:dyDescent="0.2">
      <c r="C33" s="42"/>
      <c r="D33" s="86"/>
      <c r="E33" s="87"/>
      <c r="F33" s="88"/>
      <c r="G33" s="43" t="s">
        <v>21</v>
      </c>
      <c r="H33" s="89"/>
      <c r="I33" s="91" t="s">
        <v>22</v>
      </c>
      <c r="J33" s="88"/>
      <c r="K33" s="94"/>
      <c r="P33" s="36"/>
      <c r="Q33" s="36"/>
      <c r="R33" s="36"/>
      <c r="S33" s="36"/>
    </row>
    <row r="34" spans="2:19" ht="36" customHeight="1" thickTop="1" thickBot="1" x14ac:dyDescent="0.2">
      <c r="C34" s="45"/>
      <c r="D34" s="45"/>
      <c r="E34" s="1"/>
      <c r="F34" s="2"/>
      <c r="G34" s="2"/>
      <c r="H34" s="2"/>
      <c r="I34" s="2"/>
      <c r="J34" s="93" t="s">
        <v>26</v>
      </c>
      <c r="K34" s="57">
        <f>SUM(K32:K33)</f>
        <v>0</v>
      </c>
      <c r="P34" s="36"/>
      <c r="Q34" s="36"/>
      <c r="R34" s="36"/>
      <c r="S34" s="36"/>
    </row>
    <row r="35" spans="2:19" ht="36" customHeight="1" thickTop="1" x14ac:dyDescent="0.15">
      <c r="C35" s="67" t="s">
        <v>40</v>
      </c>
      <c r="D35" s="38"/>
      <c r="E35" s="90"/>
      <c r="F35" s="39"/>
      <c r="G35" s="39"/>
      <c r="H35" s="90"/>
      <c r="I35" s="90"/>
      <c r="J35" s="39"/>
      <c r="K35" s="40"/>
    </row>
    <row r="36" spans="2:19" ht="36" customHeight="1" x14ac:dyDescent="0.15">
      <c r="C36" s="29"/>
      <c r="D36" s="82"/>
      <c r="E36" s="82"/>
      <c r="F36" s="58"/>
      <c r="G36" s="30" t="s">
        <v>21</v>
      </c>
      <c r="H36" s="79"/>
      <c r="I36" s="32" t="s">
        <v>22</v>
      </c>
      <c r="J36" s="60"/>
      <c r="K36" s="55"/>
    </row>
    <row r="37" spans="2:19" ht="36" customHeight="1" thickBot="1" x14ac:dyDescent="0.2">
      <c r="C37" s="42"/>
      <c r="D37" s="86"/>
      <c r="E37" s="87"/>
      <c r="F37" s="88"/>
      <c r="G37" s="43" t="s">
        <v>21</v>
      </c>
      <c r="H37" s="89"/>
      <c r="I37" s="91" t="s">
        <v>22</v>
      </c>
      <c r="J37" s="88"/>
      <c r="K37" s="94" t="str">
        <f>IF(F37="","",F37*J37)</f>
        <v/>
      </c>
      <c r="P37" s="36"/>
      <c r="Q37" s="36"/>
      <c r="R37" s="36"/>
      <c r="S37" s="36"/>
    </row>
    <row r="38" spans="2:19" ht="36" customHeight="1" thickTop="1" thickBot="1" x14ac:dyDescent="0.2">
      <c r="C38" s="45"/>
      <c r="D38" s="45"/>
      <c r="E38" s="1"/>
      <c r="F38" s="2"/>
      <c r="G38" s="2"/>
      <c r="H38" s="2"/>
      <c r="I38" s="2"/>
      <c r="J38" s="93" t="s">
        <v>41</v>
      </c>
      <c r="K38" s="57">
        <f>SUM(K36:K37)</f>
        <v>0</v>
      </c>
      <c r="P38" s="36"/>
      <c r="Q38" s="36"/>
      <c r="R38" s="36"/>
      <c r="S38" s="36"/>
    </row>
    <row r="39" spans="2:19" ht="36" customHeight="1" thickTop="1" thickBot="1" x14ac:dyDescent="0.2">
      <c r="C39" s="46"/>
      <c r="D39" s="46"/>
      <c r="E39" s="46"/>
      <c r="F39" s="46"/>
      <c r="G39" s="46"/>
      <c r="H39" s="46"/>
      <c r="I39" s="46"/>
      <c r="J39" s="46"/>
      <c r="K39" s="47"/>
      <c r="L39" s="36"/>
      <c r="P39" s="36"/>
      <c r="Q39" s="36"/>
      <c r="R39" s="36"/>
      <c r="S39" s="36"/>
    </row>
    <row r="40" spans="2:19" ht="36" customHeight="1" thickTop="1" thickBot="1" x14ac:dyDescent="0.2">
      <c r="C40" s="48"/>
      <c r="D40" s="46"/>
      <c r="E40" s="73" t="s">
        <v>10</v>
      </c>
      <c r="F40" s="127" t="s">
        <v>42</v>
      </c>
      <c r="G40" s="127"/>
      <c r="H40" s="127"/>
      <c r="I40" s="127"/>
      <c r="J40" s="128"/>
      <c r="K40" s="74">
        <f>K10+K14+K20+K30+K34+K38+K25</f>
        <v>0</v>
      </c>
    </row>
    <row r="41" spans="2:19" ht="36" customHeight="1" thickTop="1" x14ac:dyDescent="0.15">
      <c r="C41" s="48"/>
      <c r="D41" s="46"/>
      <c r="E41" s="71" t="s">
        <v>15</v>
      </c>
      <c r="F41" s="129" t="s">
        <v>30</v>
      </c>
      <c r="G41" s="129"/>
      <c r="H41" s="129"/>
      <c r="I41" s="129"/>
      <c r="J41" s="130"/>
      <c r="K41" s="72"/>
    </row>
    <row r="42" spans="2:19" ht="36" customHeight="1" x14ac:dyDescent="0.15">
      <c r="C42" s="48"/>
      <c r="D42" s="46"/>
      <c r="E42" s="49" t="s">
        <v>12</v>
      </c>
      <c r="F42" s="68"/>
      <c r="G42" s="68"/>
      <c r="H42" s="68"/>
      <c r="I42" s="68"/>
      <c r="J42" s="69" t="s">
        <v>11</v>
      </c>
      <c r="K42" s="70">
        <f>ROUNDDOWN(MIN(K41,K40),-3)</f>
        <v>0</v>
      </c>
    </row>
    <row r="43" spans="2:19" ht="36" customHeight="1" thickBot="1" x14ac:dyDescent="0.2">
      <c r="C43" s="48"/>
      <c r="D43" s="48"/>
      <c r="E43" s="48"/>
      <c r="J43" s="50"/>
      <c r="K43" s="51" t="s">
        <v>16</v>
      </c>
    </row>
    <row r="44" spans="2:19" ht="36" customHeight="1" thickTop="1" thickBot="1" x14ac:dyDescent="0.2">
      <c r="B44" s="52"/>
      <c r="C44" s="53"/>
      <c r="E44" s="76" t="s">
        <v>23</v>
      </c>
      <c r="F44" s="118" t="s">
        <v>36</v>
      </c>
      <c r="G44" s="77"/>
      <c r="H44" s="77"/>
      <c r="I44" s="77"/>
      <c r="J44" s="78"/>
      <c r="K44" s="75">
        <f>K42</f>
        <v>0</v>
      </c>
    </row>
    <row r="45" spans="2:19" ht="24.95" customHeight="1" thickTop="1" x14ac:dyDescent="0.15">
      <c r="C45" s="53" t="s">
        <v>4</v>
      </c>
      <c r="D45" s="54"/>
      <c r="E45" s="54"/>
      <c r="F45" s="54"/>
      <c r="G45" s="54"/>
      <c r="H45" s="54"/>
      <c r="I45" s="54"/>
    </row>
    <row r="46" spans="2:19" ht="30" customHeight="1" x14ac:dyDescent="0.15">
      <c r="C46" s="53">
        <v>1</v>
      </c>
      <c r="D46" s="53" t="s">
        <v>5</v>
      </c>
      <c r="E46" s="53"/>
      <c r="F46" s="53"/>
      <c r="G46" s="53"/>
      <c r="H46" s="53"/>
      <c r="I46" s="53"/>
      <c r="J46" s="53"/>
      <c r="K46" s="53"/>
    </row>
    <row r="47" spans="2:19" ht="30" customHeight="1" x14ac:dyDescent="0.15">
      <c r="C47" s="53">
        <v>2</v>
      </c>
      <c r="D47" s="53" t="s">
        <v>9</v>
      </c>
      <c r="E47" s="53"/>
      <c r="F47" s="53"/>
      <c r="G47" s="53"/>
      <c r="H47" s="53"/>
      <c r="I47" s="53"/>
      <c r="J47" s="53"/>
      <c r="K47" s="53"/>
    </row>
    <row r="48" spans="2:19" ht="30" customHeight="1" x14ac:dyDescent="0.15">
      <c r="C48" s="53">
        <v>3</v>
      </c>
      <c r="D48" s="53" t="s">
        <v>28</v>
      </c>
      <c r="E48" s="53"/>
      <c r="F48" s="53"/>
      <c r="G48" s="53"/>
      <c r="H48" s="53"/>
      <c r="I48" s="53"/>
      <c r="J48" s="53"/>
      <c r="K48" s="53"/>
    </row>
    <row r="49" spans="3:11" ht="30" customHeight="1" x14ac:dyDescent="0.15">
      <c r="C49" s="53">
        <v>4</v>
      </c>
      <c r="D49" s="53" t="s">
        <v>6</v>
      </c>
      <c r="E49" s="53"/>
      <c r="F49" s="53"/>
      <c r="G49" s="53"/>
      <c r="H49" s="53"/>
      <c r="I49" s="53"/>
      <c r="J49" s="53"/>
      <c r="K49" s="53"/>
    </row>
    <row r="50" spans="3:11" ht="30" customHeight="1" x14ac:dyDescent="0.15">
      <c r="C50" s="119">
        <v>5</v>
      </c>
      <c r="D50" s="119" t="s">
        <v>29</v>
      </c>
      <c r="E50" s="120"/>
      <c r="F50" s="120"/>
      <c r="G50" s="120"/>
      <c r="H50" s="120"/>
      <c r="I50" s="120"/>
      <c r="J50" s="120"/>
      <c r="K50" s="121"/>
    </row>
    <row r="51" spans="3:11" ht="30" customHeight="1" x14ac:dyDescent="0.15">
      <c r="C51" s="120"/>
      <c r="D51" s="122" t="s">
        <v>34</v>
      </c>
      <c r="E51" s="120"/>
      <c r="F51" s="120"/>
      <c r="G51" s="120"/>
      <c r="H51" s="120"/>
      <c r="I51" s="120"/>
      <c r="J51" s="120"/>
      <c r="K51" s="121"/>
    </row>
  </sheetData>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2024-05-28T06:26:41Z</cp:lastPrinted>
  <dcterms:created xsi:type="dcterms:W3CDTF">2023-06-19T00:16:07Z</dcterms:created>
  <dcterms:modified xsi:type="dcterms:W3CDTF">2026-03-30T09:14:38Z</dcterms:modified>
</cp:coreProperties>
</file>