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xr:revisionPtr revIDLastSave="0" documentId="13_ncr:1_{2837CB0C-C842-4707-A8E0-D077C5778E9C}" xr6:coauthVersionLast="36" xr6:coauthVersionMax="36" xr10:uidLastSave="{00000000-0000-0000-0000-000000000000}"/>
  <bookViews>
    <workbookView xWindow="0" yWindow="1800" windowWidth="19200" windowHeight="6863" xr2:uid="{00000000-000D-0000-FFFF-FFFF00000000}"/>
  </bookViews>
  <sheets>
    <sheet name="定着　収支予算書" sheetId="1" r:id="rId1"/>
  </sheets>
  <definedNames>
    <definedName name="_xlnm.Print_Area" localSheetId="0">'定着　収支予算書'!$B$2:$K$45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K31" i="1"/>
  <c r="K30" i="1"/>
  <c r="K32" i="1" s="1"/>
  <c r="K27" i="1" l="1"/>
  <c r="K26" i="1"/>
  <c r="K28" i="1" s="1"/>
  <c r="K23" i="1"/>
  <c r="K22" i="1"/>
  <c r="K24" i="1" s="1"/>
  <c r="K14" i="1" l="1"/>
  <c r="K15" i="1"/>
  <c r="K19" i="1"/>
  <c r="K18" i="1"/>
  <c r="K10" i="1"/>
  <c r="K20" i="1" l="1"/>
  <c r="K11" i="1" l="1"/>
  <c r="K16" i="1" l="1"/>
  <c r="K12" i="1"/>
  <c r="K36" i="1" l="1"/>
  <c r="K38" i="1" s="1"/>
</calcChain>
</file>

<file path=xl/sharedStrings.xml><?xml version="1.0" encoding="utf-8"?>
<sst xmlns="http://schemas.openxmlformats.org/spreadsheetml/2006/main" count="64" uniqueCount="40">
  <si>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</si>
  <si>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</si>
  <si>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</si>
  <si>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備考</t>
    <rPh sb="0" eb="2">
      <t>ビコウ</t>
    </rPh>
    <phoneticPr fontId="2"/>
  </si>
  <si>
    <t>収支予算書</t>
    <rPh sb="0" eb="5">
      <t>シュウシヨサンショ</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</si>
  <si>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</si>
  <si>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</si>
  <si>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</si>
  <si>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</si>
  <si>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</si>
  <si>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</si>
  <si>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</si>
  <si>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</si>
  <si>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</si>
  <si>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</si>
  <si>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</si>
  <si>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</si>
  <si>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</si>
  <si>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（オ）小計</t>
    <phoneticPr fontId="2"/>
  </si>
  <si>
    <t>※事業を市内において３か所以上運営
する法人は交付上限額を４０万円とする</t>
    <rPh sb="23" eb="28">
      <t>コウフジョウゲンガク</t>
    </rPh>
    <phoneticPr fontId="2"/>
  </si>
  <si>
    <t>（カ）小計</t>
    <phoneticPr fontId="2"/>
  </si>
  <si>
    <r>
      <t>１．対象事業：障害福祉人材</t>
    </r>
    <r>
      <rPr>
        <sz val="20"/>
        <rFont val="ＭＳ ゴシック"/>
        <family val="3"/>
        <charset val="128"/>
      </rPr>
      <t>定着</t>
    </r>
    <r>
      <rPr>
        <sz val="14"/>
        <rFont val="ＭＳ 明朝"/>
        <family val="1"/>
        <charset val="128"/>
      </rPr>
      <t>事業</t>
    </r>
    <rPh sb="7" eb="9">
      <t>ショウガイ</t>
    </rPh>
    <rPh sb="9" eb="11">
      <t>フクシ</t>
    </rPh>
    <rPh sb="13" eb="15">
      <t>テイチャク</t>
    </rPh>
    <phoneticPr fontId="2"/>
  </si>
  <si>
    <t>様式第３号（第４条関係）</t>
    <rPh sb="0" eb="3">
      <t>ヨウシキダイ</t>
    </rPh>
    <rPh sb="4" eb="5">
      <t>ゴウ</t>
    </rPh>
    <rPh sb="6" eb="7">
      <t>ダイ</t>
    </rPh>
    <rPh sb="8" eb="11">
      <t>ジョウカンケイ</t>
    </rPh>
    <phoneticPr fontId="2"/>
  </si>
  <si>
    <t>（１）ア：研修受講料</t>
    <rPh sb="5" eb="7">
      <t>ケンシュウ</t>
    </rPh>
    <rPh sb="7" eb="10">
      <t>ジュコウリョウ</t>
    </rPh>
    <phoneticPr fontId="2"/>
  </si>
  <si>
    <t>（１）ア 小計</t>
    <rPh sb="5" eb="7">
      <t>ショウケイ</t>
    </rPh>
    <phoneticPr fontId="2"/>
  </si>
  <si>
    <t>（１）イ 小計</t>
    <phoneticPr fontId="2"/>
  </si>
  <si>
    <t>（１）ウ 小計</t>
    <phoneticPr fontId="2"/>
  </si>
  <si>
    <t>（１）イ：研修教材費</t>
    <rPh sb="5" eb="7">
      <t>ケンシュウ</t>
    </rPh>
    <rPh sb="7" eb="10">
      <t>キョウザイヒ</t>
    </rPh>
    <phoneticPr fontId="2"/>
  </si>
  <si>
    <t>（１）ウ：講師派遣費用　※１回あたり５万円まで</t>
    <rPh sb="5" eb="7">
      <t>コウシ</t>
    </rPh>
    <rPh sb="7" eb="11">
      <t>ハケンヒヨウ</t>
    </rPh>
    <phoneticPr fontId="2"/>
  </si>
  <si>
    <t>（２）研修参加に要する交通費、宿泊費、その他移動費</t>
    <rPh sb="3" eb="5">
      <t>ケンシュウ</t>
    </rPh>
    <rPh sb="5" eb="7">
      <t>サンカ</t>
    </rPh>
    <rPh sb="8" eb="9">
      <t>ヨウ</t>
    </rPh>
    <rPh sb="11" eb="14">
      <t>コウツウヒ</t>
    </rPh>
    <rPh sb="15" eb="18">
      <t>シュクハクヒ</t>
    </rPh>
    <rPh sb="21" eb="22">
      <t>タ</t>
    </rPh>
    <rPh sb="22" eb="25">
      <t>イドウヒ</t>
    </rPh>
    <phoneticPr fontId="2"/>
  </si>
  <si>
    <t>（２）小計</t>
    <phoneticPr fontId="2"/>
  </si>
  <si>
    <t>（３）コンサルティング費用　※今年度の支払総額５万円まで</t>
    <rPh sb="11" eb="13">
      <t>ヒヨウ</t>
    </rPh>
    <phoneticPr fontId="2"/>
  </si>
  <si>
    <t>（４）情報通信等の技術導入費</t>
    <rPh sb="3" eb="7">
      <t>ジョウホウツウシン</t>
    </rPh>
    <rPh sb="7" eb="8">
      <t>トウ</t>
    </rPh>
    <rPh sb="9" eb="11">
      <t>ギジュツ</t>
    </rPh>
    <rPh sb="11" eb="13">
      <t>ドウニュウ</t>
    </rPh>
    <rPh sb="13" eb="14">
      <t>ヒ</t>
    </rPh>
    <phoneticPr fontId="2"/>
  </si>
  <si>
    <t>（１）ア＋（１）イ＋（１）ウ＋（２）＋（３）＋（４）</t>
    <phoneticPr fontId="2"/>
  </si>
  <si>
    <t>←上限額が40万円となる法人は修正してください</t>
    <rPh sb="1" eb="4">
      <t>ジョウゲンガク</t>
    </rPh>
    <rPh sb="7" eb="9">
      <t>マンエン</t>
    </rPh>
    <rPh sb="12" eb="14">
      <t>ホウジン</t>
    </rPh>
    <rPh sb="15" eb="17">
      <t>シュウセイ</t>
    </rPh>
    <phoneticPr fontId="2"/>
  </si>
  <si>
    <t>（交付申請書及び事業計画書に転記）</t>
    <rPh sb="1" eb="6">
      <t>コウフシンセイショ</t>
    </rPh>
    <rPh sb="6" eb="7">
      <t>オヨ</t>
    </rPh>
    <phoneticPr fontId="2"/>
  </si>
  <si>
    <t>対象経費には、消費税及び地方消費税は含みません</t>
    <rPh sb="0" eb="2">
      <t>タイショウ</t>
    </rPh>
    <rPh sb="2" eb="4">
      <t>ケイヒ</t>
    </rPh>
    <rPh sb="7" eb="10">
      <t>ショウヒゼイ</t>
    </rPh>
    <rPh sb="10" eb="11">
      <t>オヨ</t>
    </rPh>
    <rPh sb="12" eb="14">
      <t>チホウ</t>
    </rPh>
    <rPh sb="14" eb="17">
      <t>ショウヒゼイ</t>
    </rPh>
    <rPh sb="18" eb="19">
      <t>フク</t>
    </rPh>
    <phoneticPr fontId="2"/>
  </si>
  <si>
    <t>補助対象経費となるのは、補助対象事業の完了期限までに支払いが確認できるものに限ります</t>
    <rPh sb="0" eb="6">
      <t>ホジョタイショウケイヒ</t>
    </rPh>
    <rPh sb="12" eb="14">
      <t>ホジョ</t>
    </rPh>
    <rPh sb="14" eb="16">
      <t>タイショウ</t>
    </rPh>
    <rPh sb="16" eb="18">
      <t>ジギョウ</t>
    </rPh>
    <rPh sb="19" eb="21">
      <t>カンリョウ</t>
    </rPh>
    <rPh sb="21" eb="23">
      <t>キゲン</t>
    </rPh>
    <rPh sb="26" eb="28">
      <t>シハラ</t>
    </rPh>
    <rPh sb="30" eb="32">
      <t>カクニン</t>
    </rPh>
    <rPh sb="38" eb="39">
      <t>カギ</t>
    </rPh>
    <phoneticPr fontId="2"/>
  </si>
  <si>
    <t>この表に基づき算出された補助金の合計額に１，０００円未満の端数が生じた場合は、これを切り捨てるものとします</t>
    <rPh sb="2" eb="3">
      <t>ヒョウ</t>
    </rPh>
    <rPh sb="4" eb="5">
      <t>モト</t>
    </rPh>
    <rPh sb="7" eb="9">
      <t>サンシュツ</t>
    </rPh>
    <rPh sb="12" eb="15">
      <t>ホジョキン</t>
    </rPh>
    <rPh sb="16" eb="18">
      <t>ゴウケイ</t>
    </rPh>
    <rPh sb="18" eb="19">
      <t>ガク</t>
    </rPh>
    <rPh sb="25" eb="26">
      <t>エン</t>
    </rPh>
    <rPh sb="26" eb="28">
      <t>ミマン</t>
    </rPh>
    <rPh sb="29" eb="31">
      <t>ハスウ</t>
    </rPh>
    <rPh sb="32" eb="33">
      <t>ショウ</t>
    </rPh>
    <rPh sb="35" eb="37">
      <t>バアイ</t>
    </rPh>
    <rPh sb="42" eb="43">
      <t>キ</t>
    </rPh>
    <rPh sb="44" eb="45">
      <t>ス</t>
    </rPh>
    <phoneticPr fontId="2"/>
  </si>
  <si>
    <t>必要に応じて行を追加してください</t>
    <rPh sb="0" eb="2">
      <t>ヒツヨウ</t>
    </rPh>
    <rPh sb="3" eb="4">
      <t>オウ</t>
    </rPh>
    <rPh sb="6" eb="7">
      <t>ギョウ</t>
    </rPh>
    <rPh sb="8" eb="10">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</si>
</sst>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2"/>
      <name val="ＭＳ ゴシック"/>
      <family val="3"/>
      <charset val="128"/>
    </font>
    <font>
      <sz val="10.5"/>
      <color rgb="FFFF0000"/>
      <name val="ＭＳ 明朝"/>
      <family val="1"/>
      <charset val="128"/>
    </font>
    <font>
      <sz val="12"/>
      <name val="ＭＳ ゴシック"/>
      <family val="3"/>
      <charset val="128"/>
    </font>
    <font>
      <b/>
      <sz val="24"/>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3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s>
  <cellStyleXfs count="1">
    <xf numFmtId="0" fontId="0" fillId="0" borderId="0">
      <alignment vertical="center"/>
    </xf>
  </cellStyleXfs>
  <cellXfs count="97">
    <xf numFmtId="0" fontId="0" fillId="0" borderId="0" xfId="0">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 fillId="3" borderId="9" xfId="0" applyFont="1" applyFill="1" applyBorder="1" applyAlignment="1">
      <alignment vertical="center"/>
    </xf>
    <xf numFmtId="0" fontId="1" fillId="3" borderId="30" xfId="0" applyFont="1" applyFill="1" applyBorder="1" applyAlignment="1">
      <alignment horizontal="right" vertical="center" wrapText="1"/>
    </xf>
    <xf numFmtId="176" fontId="1" fillId="3" borderId="30" xfId="0" applyNumberFormat="1" applyFont="1" applyFill="1" applyBorder="1" applyAlignment="1">
      <alignment horizontal="right" vertical="center"/>
    </xf>
    <xf numFmtId="176" fontId="1" fillId="3" borderId="11" xfId="0" applyNumberFormat="1" applyFont="1" applyFill="1" applyBorder="1" applyAlignment="1">
      <alignment horizontal="left" vertical="center"/>
    </xf>
    <xf numFmtId="0" fontId="3" fillId="3" borderId="25" xfId="0" applyFont="1" applyFill="1" applyBorder="1" applyAlignment="1">
      <alignment vertical="center"/>
    </xf>
    <xf numFmtId="176" fontId="1" fillId="3" borderId="35" xfId="0" applyNumberFormat="1" applyFont="1" applyFill="1" applyBorder="1" applyAlignment="1">
      <alignment horizontal="right" vertical="center" wrapText="1"/>
    </xf>
    <xf numFmtId="176" fontId="1" fillId="3" borderId="32"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9" xfId="0" applyFont="1" applyFill="1" applyBorder="1" applyAlignment="1">
      <alignment vertical="center"/>
    </xf>
    <xf numFmtId="0" fontId="7" fillId="3" borderId="0" xfId="0" applyFont="1" applyFill="1" applyBorder="1" applyAlignment="1">
      <alignment vertical="center"/>
    </xf>
    <xf numFmtId="0" fontId="7" fillId="3" borderId="28" xfId="0" applyFont="1" applyFill="1" applyBorder="1" applyAlignment="1">
      <alignment vertical="center"/>
    </xf>
    <xf numFmtId="0" fontId="3" fillId="3" borderId="14" xfId="0" applyFont="1" applyFill="1" applyBorder="1" applyAlignment="1">
      <alignment vertical="center"/>
    </xf>
    <xf numFmtId="0" fontId="3" fillId="3" borderId="24" xfId="0" applyFont="1" applyFill="1" applyBorder="1" applyAlignment="1">
      <alignment vertical="center"/>
    </xf>
    <xf numFmtId="177" fontId="1" fillId="3" borderId="35" xfId="0" applyNumberFormat="1" applyFont="1" applyFill="1" applyBorder="1" applyAlignment="1">
      <alignment horizontal="right" vertical="center"/>
    </xf>
    <xf numFmtId="177" fontId="1" fillId="3" borderId="33"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3" xfId="0" applyNumberFormat="1" applyFont="1" applyFill="1" applyBorder="1" applyAlignment="1">
      <alignment horizontal="right" vertical="center"/>
    </xf>
    <xf numFmtId="176" fontId="1" fillId="2" borderId="27" xfId="0" applyNumberFormat="1" applyFont="1" applyFill="1" applyBorder="1" applyAlignment="1">
      <alignment vertical="center"/>
    </xf>
    <xf numFmtId="176" fontId="1" fillId="2" borderId="23" xfId="0" applyNumberFormat="1" applyFont="1" applyFill="1" applyBorder="1" applyAlignment="1">
      <alignment horizontal="right" vertical="center"/>
    </xf>
    <xf numFmtId="177" fontId="1" fillId="2" borderId="27"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2" xfId="0" applyFont="1" applyFill="1" applyBorder="1" applyAlignment="1">
      <alignment horizontal="right" vertical="center"/>
    </xf>
    <xf numFmtId="0" fontId="8" fillId="3" borderId="18" xfId="0" applyFont="1" applyFill="1" applyBorder="1" applyAlignment="1">
      <alignment vertical="center"/>
    </xf>
    <xf numFmtId="177" fontId="5" fillId="3" borderId="17" xfId="0" applyNumberFormat="1" applyFont="1" applyFill="1" applyBorder="1" applyAlignment="1">
      <alignment vertical="center"/>
    </xf>
    <xf numFmtId="177" fontId="8" fillId="3" borderId="17" xfId="0" applyNumberFormat="1" applyFont="1" applyFill="1" applyBorder="1" applyAlignment="1">
      <alignment horizontal="right" vertical="center"/>
    </xf>
    <xf numFmtId="177" fontId="1" fillId="2" borderId="16" xfId="0" applyNumberFormat="1" applyFont="1" applyFill="1" applyBorder="1" applyAlignment="1">
      <alignment horizontal="right" vertical="center"/>
    </xf>
    <xf numFmtId="177" fontId="1" fillId="2" borderId="14" xfId="0" applyNumberFormat="1" applyFont="1" applyFill="1" applyBorder="1" applyAlignment="1">
      <alignment vertical="center"/>
    </xf>
    <xf numFmtId="177" fontId="1" fillId="2" borderId="23" xfId="0" applyNumberFormat="1" applyFont="1" applyFill="1" applyBorder="1" applyAlignment="1">
      <alignment vertical="center"/>
    </xf>
    <xf numFmtId="176" fontId="9" fillId="4" borderId="23" xfId="0" applyNumberFormat="1" applyFont="1" applyFill="1" applyBorder="1" applyAlignment="1">
      <alignment vertical="center"/>
    </xf>
    <xf numFmtId="0" fontId="9" fillId="3" borderId="20" xfId="0" applyFont="1" applyFill="1" applyBorder="1" applyAlignment="1">
      <alignment horizontal="right" vertical="center"/>
    </xf>
    <xf numFmtId="177" fontId="9" fillId="3" borderId="21" xfId="0" applyNumberFormat="1" applyFont="1" applyFill="1" applyBorder="1" applyAlignment="1">
      <alignment vertical="center"/>
    </xf>
    <xf numFmtId="0" fontId="9" fillId="3" borderId="22" xfId="0" applyFont="1" applyFill="1" applyBorder="1" applyAlignment="1">
      <alignment vertical="center"/>
    </xf>
    <xf numFmtId="176" fontId="1" fillId="0" borderId="30" xfId="0" applyNumberFormat="1" applyFont="1" applyFill="1" applyBorder="1" applyAlignment="1">
      <alignment horizontal="center" vertical="center"/>
    </xf>
    <xf numFmtId="176" fontId="1" fillId="0" borderId="31" xfId="0" applyNumberFormat="1" applyFont="1" applyFill="1" applyBorder="1" applyAlignment="1">
      <alignment horizontal="center" vertical="center" wrapText="1"/>
    </xf>
    <xf numFmtId="177" fontId="1" fillId="0" borderId="29"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4" xfId="0" applyFont="1" applyFill="1" applyBorder="1" applyAlignment="1">
      <alignment horizontal="left" vertical="center" wrapText="1"/>
    </xf>
    <xf numFmtId="177" fontId="1" fillId="2" borderId="20" xfId="0" applyNumberFormat="1" applyFont="1" applyFill="1" applyBorder="1" applyAlignment="1">
      <alignment horizontal="center" vertical="center"/>
    </xf>
    <xf numFmtId="0" fontId="1" fillId="3" borderId="9" xfId="0" applyFont="1" applyFill="1" applyBorder="1" applyAlignment="1">
      <alignment horizontal="center" vertical="center"/>
    </xf>
    <xf numFmtId="177" fontId="1" fillId="3" borderId="15" xfId="0" applyNumberFormat="1" applyFont="1" applyFill="1" applyBorder="1" applyAlignment="1">
      <alignment horizontal="center" vertical="center"/>
    </xf>
    <xf numFmtId="0" fontId="13" fillId="3" borderId="0" xfId="0" applyFont="1" applyFill="1" applyAlignment="1">
      <alignment vertical="center"/>
    </xf>
    <xf numFmtId="177" fontId="14" fillId="3" borderId="21" xfId="0" applyNumberFormat="1" applyFont="1" applyFill="1" applyBorder="1" applyAlignment="1">
      <alignment vertical="center"/>
    </xf>
    <xf numFmtId="49" fontId="15" fillId="3" borderId="0" xfId="0" applyNumberFormat="1" applyFont="1" applyFill="1" applyAlignment="1">
      <alignment horizontal="centerContinuous" vertical="center"/>
    </xf>
    <xf numFmtId="177" fontId="12" fillId="2" borderId="21" xfId="0" applyNumberFormat="1" applyFont="1" applyFill="1" applyBorder="1" applyAlignment="1">
      <alignment horizontal="center" vertical="center" shrinkToFit="1"/>
    </xf>
    <xf numFmtId="177" fontId="12" fillId="2" borderId="22" xfId="0" applyNumberFormat="1" applyFont="1" applyFill="1" applyBorder="1" applyAlignment="1">
      <alignment horizontal="center" vertical="center" shrinkToFi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5"/>
  <sheetViews>
    <sheetView showGridLines="0" tabSelected="1" view="pageBreakPreview" zoomScaleNormal="100" zoomScaleSheetLayoutView="100" workbookViewId="0">
      <selection activeCell="L5" sqref="L5"/>
    </sheetView>
  </sheetViews>
  <sheetFormatPr defaultColWidth="9" defaultRowHeight="36" customHeight="1" x14ac:dyDescent="0.25"/>
  <cols>
    <col min="1" max="1" width="3.59765625" style="6" customWidth="1"/>
    <col min="2" max="2" width="3.59765625" style="14" customWidth="1"/>
    <col min="3" max="3" width="3.59765625" style="6" customWidth="1"/>
    <col min="4" max="5" width="36.59765625" style="6" customWidth="1"/>
    <col min="6" max="6" width="8.46484375" style="6" customWidth="1"/>
    <col min="7" max="7" width="3.06640625" style="6" bestFit="1" customWidth="1"/>
    <col min="8" max="8" width="6.9296875" style="6" bestFit="1" customWidth="1"/>
    <col min="9" max="9" width="3.06640625" style="6" bestFit="1" customWidth="1"/>
    <col min="10" max="11" width="16.59765625" style="6" customWidth="1"/>
    <col min="12" max="16384" width="9" style="6"/>
  </cols>
  <sheetData>
    <row r="1" spans="2:19" ht="36" customHeight="1" x14ac:dyDescent="0.25">
      <c r="B1" s="5"/>
    </row>
    <row r="2" spans="2:19" ht="36" customHeight="1" x14ac:dyDescent="0.25">
      <c r="B2" s="7" t="s">
        <v>22</v>
      </c>
      <c r="C2" s="7"/>
      <c r="D2" s="7"/>
      <c r="K2" s="8"/>
    </row>
    <row r="3" spans="2:19" ht="36" customHeight="1" x14ac:dyDescent="0.25">
      <c r="B3" s="88" t="s">
        <v>4</v>
      </c>
      <c r="C3" s="9"/>
      <c r="D3" s="9"/>
      <c r="E3" s="9"/>
      <c r="F3" s="9"/>
      <c r="G3" s="9"/>
      <c r="H3" s="9"/>
      <c r="I3" s="9"/>
      <c r="J3" s="9"/>
      <c r="K3" s="9"/>
    </row>
    <row r="4" spans="2:19" ht="36" customHeight="1" x14ac:dyDescent="0.25">
      <c r="B4" s="10"/>
      <c r="C4" s="10"/>
      <c r="D4" s="10"/>
      <c r="E4" s="10"/>
      <c r="F4" s="10"/>
      <c r="G4" s="10"/>
      <c r="H4" s="10"/>
      <c r="I4" s="10"/>
      <c r="J4" s="10"/>
      <c r="K4" s="10"/>
    </row>
    <row r="5" spans="2:19" ht="36" customHeight="1" x14ac:dyDescent="0.4">
      <c r="B5" s="10"/>
      <c r="C5" s="11" t="s">
        <v>21</v>
      </c>
      <c r="D5" s="12"/>
      <c r="E5" s="11"/>
      <c r="F5" s="11"/>
      <c r="G5" s="13"/>
      <c r="H5" s="13"/>
      <c r="I5" s="13"/>
      <c r="J5" s="10"/>
      <c r="K5" s="10"/>
    </row>
    <row r="6" spans="2:19" ht="36" customHeight="1" x14ac:dyDescent="0.25">
      <c r="B6" s="7"/>
    </row>
    <row r="7" spans="2:19" ht="36" customHeight="1" x14ac:dyDescent="0.3">
      <c r="C7" s="15" t="s">
        <v>8</v>
      </c>
      <c r="D7" s="16"/>
      <c r="E7" s="17"/>
      <c r="F7" s="17"/>
      <c r="G7" s="17"/>
      <c r="H7" s="17"/>
      <c r="I7" s="17"/>
      <c r="K7" s="18" t="s">
        <v>0</v>
      </c>
    </row>
    <row r="8" spans="2:19" ht="36" customHeight="1" thickBot="1" x14ac:dyDescent="0.3">
      <c r="C8" s="19" t="s">
        <v>1</v>
      </c>
      <c r="D8" s="20"/>
      <c r="E8" s="21" t="s">
        <v>2</v>
      </c>
      <c r="F8" s="22" t="s">
        <v>11</v>
      </c>
      <c r="G8" s="23" t="s">
        <v>15</v>
      </c>
      <c r="H8" s="24" t="s">
        <v>12</v>
      </c>
      <c r="I8" s="25" t="s">
        <v>16</v>
      </c>
      <c r="J8" s="22" t="s">
        <v>13</v>
      </c>
      <c r="K8" s="26" t="s">
        <v>14</v>
      </c>
      <c r="L8" s="27"/>
    </row>
    <row r="9" spans="2:19" ht="36" customHeight="1" thickTop="1" x14ac:dyDescent="0.25">
      <c r="C9" s="65" t="s">
        <v>23</v>
      </c>
      <c r="D9" s="28"/>
      <c r="E9" s="28"/>
      <c r="F9" s="28"/>
      <c r="G9" s="28"/>
      <c r="H9" s="28"/>
      <c r="I9" s="28"/>
      <c r="J9" s="28"/>
      <c r="K9" s="29"/>
    </row>
    <row r="10" spans="2:19" ht="36" customHeight="1" x14ac:dyDescent="0.25">
      <c r="C10" s="30"/>
      <c r="D10" s="80"/>
      <c r="E10" s="80"/>
      <c r="F10" s="59"/>
      <c r="G10" s="31" t="s">
        <v>15</v>
      </c>
      <c r="H10" s="77"/>
      <c r="I10" s="33" t="s">
        <v>16</v>
      </c>
      <c r="J10" s="61"/>
      <c r="K10" s="55" t="str">
        <f>IF(F10="","",F10*J10)</f>
        <v/>
      </c>
    </row>
    <row r="11" spans="2:19" ht="36" customHeight="1" thickBot="1" x14ac:dyDescent="0.3">
      <c r="C11" s="34"/>
      <c r="D11" s="81"/>
      <c r="E11" s="82"/>
      <c r="F11" s="60"/>
      <c r="G11" s="35" t="s">
        <v>15</v>
      </c>
      <c r="H11" s="78"/>
      <c r="I11" s="36" t="s">
        <v>16</v>
      </c>
      <c r="J11" s="62"/>
      <c r="K11" s="56" t="str">
        <f>IF(F11="","",F11*J11)</f>
        <v/>
      </c>
    </row>
    <row r="12" spans="2:19" ht="36" customHeight="1" thickTop="1" thickBot="1" x14ac:dyDescent="0.3">
      <c r="C12" s="37"/>
      <c r="D12" s="38"/>
      <c r="E12" s="3"/>
      <c r="F12" s="4"/>
      <c r="G12" s="4"/>
      <c r="H12" s="4"/>
      <c r="I12" s="93" t="s">
        <v>24</v>
      </c>
      <c r="J12" s="94"/>
      <c r="K12" s="57">
        <f>SUM(K10:K11)</f>
        <v>0</v>
      </c>
      <c r="L12" s="37"/>
    </row>
    <row r="13" spans="2:19" ht="36" customHeight="1" thickTop="1" x14ac:dyDescent="0.25">
      <c r="C13" s="67" t="s">
        <v>27</v>
      </c>
      <c r="D13" s="39"/>
      <c r="E13" s="40"/>
      <c r="F13" s="40"/>
      <c r="G13" s="40"/>
      <c r="H13" s="40"/>
      <c r="I13" s="40"/>
      <c r="J13" s="40"/>
      <c r="K13" s="41"/>
    </row>
    <row r="14" spans="2:19" ht="36" customHeight="1" x14ac:dyDescent="0.25">
      <c r="C14" s="42"/>
      <c r="D14" s="80"/>
      <c r="E14" s="80"/>
      <c r="F14" s="59"/>
      <c r="G14" s="32" t="s">
        <v>15</v>
      </c>
      <c r="H14" s="77"/>
      <c r="I14" s="33" t="s">
        <v>16</v>
      </c>
      <c r="J14" s="61"/>
      <c r="K14" s="55" t="str">
        <f>IF(F14="","",F14*J14)</f>
        <v/>
      </c>
    </row>
    <row r="15" spans="2:19" ht="36" customHeight="1" thickBot="1" x14ac:dyDescent="0.3">
      <c r="C15" s="43"/>
      <c r="D15" s="81"/>
      <c r="E15" s="82"/>
      <c r="F15" s="63"/>
      <c r="G15" s="44" t="s">
        <v>15</v>
      </c>
      <c r="H15" s="79"/>
      <c r="I15" s="45" t="s">
        <v>16</v>
      </c>
      <c r="J15" s="64"/>
      <c r="K15" s="58" t="str">
        <f>IF(F15="","",F15*J15)</f>
        <v/>
      </c>
      <c r="P15" s="37"/>
      <c r="Q15" s="37"/>
      <c r="R15" s="37"/>
      <c r="S15" s="37"/>
    </row>
    <row r="16" spans="2:19" ht="36" customHeight="1" thickTop="1" thickBot="1" x14ac:dyDescent="0.3">
      <c r="C16" s="46"/>
      <c r="D16" s="46"/>
      <c r="E16" s="1"/>
      <c r="F16" s="2"/>
      <c r="G16" s="2"/>
      <c r="H16" s="2"/>
      <c r="I16" s="95" t="s">
        <v>25</v>
      </c>
      <c r="J16" s="96"/>
      <c r="K16" s="57">
        <f>SUM(K14:K15)</f>
        <v>0</v>
      </c>
      <c r="P16" s="37"/>
      <c r="Q16" s="37"/>
      <c r="R16" s="37"/>
      <c r="S16" s="37"/>
    </row>
    <row r="17" spans="3:19" ht="36" customHeight="1" thickTop="1" x14ac:dyDescent="0.25">
      <c r="C17" s="67" t="s">
        <v>28</v>
      </c>
      <c r="D17" s="39"/>
      <c r="E17" s="40"/>
      <c r="F17" s="40"/>
      <c r="G17" s="40"/>
      <c r="H17" s="40"/>
      <c r="I17" s="40"/>
      <c r="J17" s="40"/>
      <c r="K17" s="41"/>
    </row>
    <row r="18" spans="3:19" ht="36" customHeight="1" x14ac:dyDescent="0.25">
      <c r="C18" s="42"/>
      <c r="D18" s="80"/>
      <c r="E18" s="80"/>
      <c r="F18" s="59"/>
      <c r="G18" s="32" t="s">
        <v>15</v>
      </c>
      <c r="H18" s="77"/>
      <c r="I18" s="33" t="s">
        <v>16</v>
      </c>
      <c r="J18" s="61"/>
      <c r="K18" s="55" t="str">
        <f>IF(F18="","",F18*J18)</f>
        <v/>
      </c>
    </row>
    <row r="19" spans="3:19" ht="36" customHeight="1" thickBot="1" x14ac:dyDescent="0.3">
      <c r="C19" s="43"/>
      <c r="D19" s="81"/>
      <c r="E19" s="82"/>
      <c r="F19" s="63"/>
      <c r="G19" s="44" t="s">
        <v>15</v>
      </c>
      <c r="H19" s="79"/>
      <c r="I19" s="45" t="s">
        <v>16</v>
      </c>
      <c r="J19" s="64"/>
      <c r="K19" s="58" t="str">
        <f>IF(F19="","",F19*J19)</f>
        <v/>
      </c>
      <c r="P19" s="37"/>
      <c r="Q19" s="37"/>
      <c r="R19" s="37"/>
      <c r="S19" s="37"/>
    </row>
    <row r="20" spans="3:19" ht="36" customHeight="1" thickTop="1" thickBot="1" x14ac:dyDescent="0.3">
      <c r="C20" s="46"/>
      <c r="D20" s="46"/>
      <c r="E20" s="1"/>
      <c r="F20" s="2"/>
      <c r="G20" s="2"/>
      <c r="H20" s="2"/>
      <c r="I20" s="95" t="s">
        <v>26</v>
      </c>
      <c r="J20" s="96"/>
      <c r="K20" s="57">
        <f>SUM(K18:K19)</f>
        <v>0</v>
      </c>
      <c r="P20" s="37"/>
      <c r="Q20" s="37"/>
      <c r="R20" s="37"/>
      <c r="S20" s="37"/>
    </row>
    <row r="21" spans="3:19" ht="36" customHeight="1" thickTop="1" x14ac:dyDescent="0.25">
      <c r="C21" s="67" t="s">
        <v>29</v>
      </c>
      <c r="D21" s="39"/>
      <c r="E21" s="40"/>
      <c r="F21" s="40"/>
      <c r="G21" s="40"/>
      <c r="H21" s="40"/>
      <c r="I21" s="40"/>
      <c r="J21" s="40"/>
      <c r="K21" s="41"/>
      <c r="P21" s="37"/>
      <c r="Q21" s="37"/>
      <c r="R21" s="37"/>
      <c r="S21" s="37"/>
    </row>
    <row r="22" spans="3:19" ht="36" customHeight="1" x14ac:dyDescent="0.25">
      <c r="C22" s="42"/>
      <c r="D22" s="80"/>
      <c r="E22" s="80"/>
      <c r="F22" s="59"/>
      <c r="G22" s="32" t="s">
        <v>15</v>
      </c>
      <c r="H22" s="77"/>
      <c r="I22" s="33" t="s">
        <v>16</v>
      </c>
      <c r="J22" s="61"/>
      <c r="K22" s="55" t="str">
        <f>IF(F22="","",F22*J22)</f>
        <v/>
      </c>
      <c r="P22" s="37"/>
      <c r="Q22" s="37"/>
      <c r="R22" s="37"/>
      <c r="S22" s="37"/>
    </row>
    <row r="23" spans="3:19" ht="36" customHeight="1" thickBot="1" x14ac:dyDescent="0.3">
      <c r="C23" s="43"/>
      <c r="D23" s="81"/>
      <c r="E23" s="82"/>
      <c r="F23" s="63"/>
      <c r="G23" s="44" t="s">
        <v>15</v>
      </c>
      <c r="H23" s="79"/>
      <c r="I23" s="45" t="s">
        <v>16</v>
      </c>
      <c r="J23" s="64"/>
      <c r="K23" s="58" t="str">
        <f>IF(F23="","",F23*J23)</f>
        <v/>
      </c>
      <c r="P23" s="37"/>
      <c r="Q23" s="37"/>
      <c r="R23" s="37"/>
      <c r="S23" s="37"/>
    </row>
    <row r="24" spans="3:19" ht="36" customHeight="1" thickTop="1" thickBot="1" x14ac:dyDescent="0.3">
      <c r="C24" s="46"/>
      <c r="D24" s="46"/>
      <c r="E24" s="1"/>
      <c r="F24" s="2"/>
      <c r="G24" s="2"/>
      <c r="H24" s="2"/>
      <c r="I24" s="2"/>
      <c r="J24" s="66" t="s">
        <v>30</v>
      </c>
      <c r="K24" s="57">
        <f>SUM(K22:K23)</f>
        <v>0</v>
      </c>
      <c r="P24" s="37"/>
      <c r="Q24" s="37"/>
      <c r="R24" s="37"/>
      <c r="S24" s="37"/>
    </row>
    <row r="25" spans="3:19" ht="36" customHeight="1" thickTop="1" x14ac:dyDescent="0.25">
      <c r="C25" s="67" t="s">
        <v>31</v>
      </c>
      <c r="D25" s="39"/>
      <c r="E25" s="40"/>
      <c r="F25" s="40"/>
      <c r="G25" s="40"/>
      <c r="H25" s="40"/>
      <c r="I25" s="40"/>
      <c r="J25" s="40"/>
      <c r="K25" s="41"/>
      <c r="P25" s="37"/>
      <c r="Q25" s="37"/>
      <c r="R25" s="37"/>
      <c r="S25" s="37"/>
    </row>
    <row r="26" spans="3:19" ht="36" customHeight="1" x14ac:dyDescent="0.25">
      <c r="C26" s="42"/>
      <c r="D26" s="80"/>
      <c r="E26" s="80"/>
      <c r="F26" s="59"/>
      <c r="G26" s="32" t="s">
        <v>15</v>
      </c>
      <c r="H26" s="77"/>
      <c r="I26" s="33" t="s">
        <v>16</v>
      </c>
      <c r="J26" s="61"/>
      <c r="K26" s="55" t="str">
        <f>IF(F26="","",F26*J26)</f>
        <v/>
      </c>
      <c r="P26" s="37"/>
      <c r="Q26" s="37"/>
      <c r="R26" s="37"/>
      <c r="S26" s="37"/>
    </row>
    <row r="27" spans="3:19" ht="36" customHeight="1" thickBot="1" x14ac:dyDescent="0.3">
      <c r="C27" s="43"/>
      <c r="D27" s="81"/>
      <c r="E27" s="82"/>
      <c r="F27" s="63"/>
      <c r="G27" s="44" t="s">
        <v>15</v>
      </c>
      <c r="H27" s="79"/>
      <c r="I27" s="45" t="s">
        <v>16</v>
      </c>
      <c r="J27" s="64"/>
      <c r="K27" s="58" t="str">
        <f>IF(F27="","",F27*J27)</f>
        <v/>
      </c>
      <c r="P27" s="37"/>
      <c r="Q27" s="37"/>
      <c r="R27" s="37"/>
      <c r="S27" s="37"/>
    </row>
    <row r="28" spans="3:19" ht="36" customHeight="1" thickTop="1" thickBot="1" x14ac:dyDescent="0.3">
      <c r="C28" s="46"/>
      <c r="D28" s="46"/>
      <c r="E28" s="1"/>
      <c r="F28" s="2"/>
      <c r="G28" s="2"/>
      <c r="H28" s="2"/>
      <c r="I28" s="2"/>
      <c r="J28" s="66" t="s">
        <v>18</v>
      </c>
      <c r="K28" s="57">
        <f>SUM(K26:K27)</f>
        <v>0</v>
      </c>
      <c r="P28" s="37"/>
      <c r="Q28" s="37"/>
      <c r="R28" s="37"/>
      <c r="S28" s="37"/>
    </row>
    <row r="29" spans="3:19" ht="36" customHeight="1" thickTop="1" x14ac:dyDescent="0.25">
      <c r="C29" s="67" t="s">
        <v>32</v>
      </c>
      <c r="D29" s="39"/>
      <c r="E29" s="40"/>
      <c r="F29" s="40"/>
      <c r="G29" s="40"/>
      <c r="H29" s="40"/>
      <c r="I29" s="40"/>
      <c r="J29" s="40"/>
      <c r="K29" s="41"/>
      <c r="P29" s="37"/>
      <c r="Q29" s="37"/>
      <c r="R29" s="37"/>
      <c r="S29" s="37"/>
    </row>
    <row r="30" spans="3:19" ht="36" customHeight="1" x14ac:dyDescent="0.25">
      <c r="C30" s="42"/>
      <c r="D30" s="80"/>
      <c r="E30" s="80"/>
      <c r="F30" s="59"/>
      <c r="G30" s="32" t="s">
        <v>15</v>
      </c>
      <c r="H30" s="77"/>
      <c r="I30" s="33" t="s">
        <v>16</v>
      </c>
      <c r="J30" s="61"/>
      <c r="K30" s="55" t="str">
        <f>IF(F30="","",F30*J30)</f>
        <v/>
      </c>
      <c r="P30" s="37"/>
      <c r="Q30" s="37"/>
      <c r="R30" s="37"/>
      <c r="S30" s="37"/>
    </row>
    <row r="31" spans="3:19" ht="36" customHeight="1" thickBot="1" x14ac:dyDescent="0.3">
      <c r="C31" s="43"/>
      <c r="D31" s="81"/>
      <c r="E31" s="82"/>
      <c r="F31" s="63"/>
      <c r="G31" s="44" t="s">
        <v>15</v>
      </c>
      <c r="H31" s="79"/>
      <c r="I31" s="45" t="s">
        <v>16</v>
      </c>
      <c r="J31" s="64"/>
      <c r="K31" s="58" t="str">
        <f>IF(F31="","",F31*J31)</f>
        <v/>
      </c>
      <c r="P31" s="37"/>
      <c r="Q31" s="37"/>
      <c r="R31" s="37"/>
      <c r="S31" s="37"/>
    </row>
    <row r="32" spans="3:19" ht="36" customHeight="1" thickTop="1" thickBot="1" x14ac:dyDescent="0.3">
      <c r="C32" s="46"/>
      <c r="D32" s="46"/>
      <c r="E32" s="1"/>
      <c r="F32" s="2"/>
      <c r="G32" s="2"/>
      <c r="H32" s="2"/>
      <c r="I32" s="2"/>
      <c r="J32" s="66" t="s">
        <v>20</v>
      </c>
      <c r="K32" s="57">
        <f>SUM(K30:K31)</f>
        <v>0</v>
      </c>
      <c r="P32" s="37"/>
      <c r="Q32" s="37"/>
      <c r="R32" s="37"/>
      <c r="S32" s="37"/>
    </row>
    <row r="33" spans="2:19" ht="36" customHeight="1" thickTop="1" thickBot="1" x14ac:dyDescent="0.3">
      <c r="C33" s="47"/>
      <c r="D33" s="47"/>
      <c r="E33" s="47"/>
      <c r="F33" s="47"/>
      <c r="G33" s="47"/>
      <c r="H33" s="47"/>
      <c r="I33" s="47"/>
      <c r="J33" s="47"/>
      <c r="K33" s="48"/>
      <c r="L33" s="37"/>
      <c r="P33" s="37"/>
      <c r="Q33" s="37"/>
      <c r="R33" s="37"/>
      <c r="S33" s="37"/>
    </row>
    <row r="34" spans="2:19" ht="36" customHeight="1" thickTop="1" thickBot="1" x14ac:dyDescent="0.3">
      <c r="C34" s="49"/>
      <c r="D34" s="47"/>
      <c r="E34" s="83" t="s">
        <v>5</v>
      </c>
      <c r="F34" s="89" t="s">
        <v>33</v>
      </c>
      <c r="G34" s="89"/>
      <c r="H34" s="89"/>
      <c r="I34" s="89"/>
      <c r="J34" s="90"/>
      <c r="K34" s="72">
        <f>K12+K16+K20+K24+K28+K32</f>
        <v>0</v>
      </c>
    </row>
    <row r="35" spans="2:19" ht="36" customHeight="1" thickTop="1" x14ac:dyDescent="0.25">
      <c r="C35" s="49"/>
      <c r="D35" s="47"/>
      <c r="E35" s="84" t="s">
        <v>9</v>
      </c>
      <c r="F35" s="91" t="s">
        <v>19</v>
      </c>
      <c r="G35" s="91"/>
      <c r="H35" s="91"/>
      <c r="I35" s="91"/>
      <c r="J35" s="92"/>
      <c r="K35" s="71">
        <v>300000</v>
      </c>
      <c r="L35" s="86" t="s">
        <v>34</v>
      </c>
    </row>
    <row r="36" spans="2:19" ht="36" customHeight="1" x14ac:dyDescent="0.25">
      <c r="C36" s="49"/>
      <c r="D36" s="47"/>
      <c r="E36" s="85" t="s">
        <v>7</v>
      </c>
      <c r="F36" s="68"/>
      <c r="G36" s="68"/>
      <c r="H36" s="68"/>
      <c r="I36" s="68"/>
      <c r="J36" s="69" t="s">
        <v>6</v>
      </c>
      <c r="K36" s="70">
        <f>ROUNDDOWN(MIN(K35,K34),-3)</f>
        <v>0</v>
      </c>
    </row>
    <row r="37" spans="2:19" ht="36" customHeight="1" thickBot="1" x14ac:dyDescent="0.3">
      <c r="C37" s="49"/>
      <c r="D37" s="49"/>
      <c r="E37" s="49"/>
      <c r="J37" s="50"/>
      <c r="K37" s="51" t="s">
        <v>10</v>
      </c>
    </row>
    <row r="38" spans="2:19" ht="36" customHeight="1" thickTop="1" thickBot="1" x14ac:dyDescent="0.3">
      <c r="B38" s="52"/>
      <c r="C38" s="53"/>
      <c r="E38" s="74" t="s">
        <v>17</v>
      </c>
      <c r="F38" s="87" t="s">
        <v>35</v>
      </c>
      <c r="G38" s="75"/>
      <c r="H38" s="75"/>
      <c r="I38" s="75"/>
      <c r="J38" s="76"/>
      <c r="K38" s="73">
        <f>K36</f>
        <v>0</v>
      </c>
    </row>
    <row r="39" spans="2:19" ht="36" customHeight="1" thickTop="1" x14ac:dyDescent="0.25">
      <c r="B39" s="52"/>
      <c r="C39" s="53"/>
      <c r="J39" s="37"/>
      <c r="K39" s="37"/>
    </row>
    <row r="40" spans="2:19" ht="25.05" customHeight="1" x14ac:dyDescent="0.25">
      <c r="C40" s="53" t="s">
        <v>3</v>
      </c>
      <c r="D40" s="54"/>
      <c r="E40" s="54"/>
      <c r="F40" s="54"/>
      <c r="G40" s="54"/>
      <c r="H40" s="54"/>
      <c r="I40" s="54"/>
    </row>
    <row r="41" spans="2:19" ht="25.05" customHeight="1" x14ac:dyDescent="0.25">
      <c r="C41" s="53">
        <v>1</v>
      </c>
      <c r="D41" s="53" t="s">
        <v>36</v>
      </c>
      <c r="E41" s="53"/>
      <c r="F41" s="53"/>
      <c r="G41" s="53"/>
      <c r="H41" s="53"/>
      <c r="I41" s="53"/>
      <c r="J41" s="53"/>
      <c r="K41" s="53"/>
    </row>
    <row r="42" spans="2:19" ht="25.05" customHeight="1" x14ac:dyDescent="0.25">
      <c r="C42" s="53">
        <v>2</v>
      </c>
      <c r="D42" s="53" t="s">
        <v>37</v>
      </c>
      <c r="E42" s="53"/>
      <c r="F42" s="53"/>
      <c r="G42" s="53"/>
      <c r="H42" s="53"/>
      <c r="I42" s="53"/>
      <c r="J42" s="53"/>
      <c r="K42" s="53"/>
    </row>
    <row r="43" spans="2:19" ht="25.05" customHeight="1" x14ac:dyDescent="0.25">
      <c r="C43" s="53">
        <v>3</v>
      </c>
      <c r="D43" s="53" t="s">
        <v>38</v>
      </c>
      <c r="E43" s="53"/>
      <c r="F43" s="53"/>
      <c r="G43" s="53"/>
      <c r="H43" s="53"/>
      <c r="I43" s="53"/>
      <c r="J43" s="53"/>
      <c r="K43" s="53"/>
    </row>
    <row r="44" spans="2:19" ht="25.05" customHeight="1" x14ac:dyDescent="0.25">
      <c r="C44" s="53">
        <v>4</v>
      </c>
      <c r="D44" s="53" t="s">
        <v>39</v>
      </c>
      <c r="E44" s="53"/>
      <c r="F44" s="53"/>
      <c r="G44" s="53"/>
      <c r="H44" s="53"/>
      <c r="I44" s="53"/>
      <c r="J44" s="53"/>
      <c r="K44" s="53"/>
    </row>
    <row r="45" spans="2:19" ht="36" customHeight="1" x14ac:dyDescent="0.25">
      <c r="C45" s="53"/>
      <c r="D45" s="53"/>
      <c r="E45" s="53"/>
      <c r="F45" s="53"/>
      <c r="G45" s="53"/>
      <c r="H45" s="53"/>
      <c r="I45" s="53"/>
      <c r="J45" s="53"/>
    </row>
  </sheetData>
  <mergeCells count="5">
    <mergeCell ref="F34:J34"/>
    <mergeCell ref="F35:J35"/>
    <mergeCell ref="I12:J12"/>
    <mergeCell ref="I16:J16"/>
    <mergeCell ref="I20:J20"/>
  </mergeCells>
  <phoneticPr fontId="2"/>
  <printOptions horizontalCentered="1"/>
  <pageMargins left="0.59055118110236227" right="0.59055118110236227" top="0.59055118110236227" bottom="0.59055118110236227" header="0.51181102362204722" footer="0.51181102362204722"/>
  <pageSetup paperSize="9" scale="5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2025-04-18T00:28:45Z</dcterms:created>
  <dcterms:modified xsi:type="dcterms:W3CDTF">2025-04-18T00:28:53Z</dcterms:modified>
</cp:coreProperties>
</file>