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2_認知症対応型通所介護【済】\"/>
    </mc:Choice>
  </mc:AlternateContent>
  <xr:revisionPtr revIDLastSave="0" documentId="13_ncr:1_{6D2B337F-FC9C-4B07-82F8-8233930C2E0E}" xr6:coauthVersionLast="36" xr6:coauthVersionMax="36" xr10:uidLastSave="{00000000-0000-0000-0000-000000000000}"/>
  <bookViews>
    <workbookView xWindow="0" yWindow="0" windowWidth="12285" windowHeight="6945" xr2:uid="{43FD9F5B-9424-408B-AB79-B3A2AA278C67}"/>
  </bookViews>
  <sheets>
    <sheet name="添付書類チェックリスト" sheetId="1" r:id="rId1"/>
    <sheet name="別紙5－2" sheetId="5" r:id="rId2"/>
    <sheet name="別紙7－2" sheetId="6" r:id="rId3"/>
    <sheet name="別紙14－3" sheetId="7" r:id="rId4"/>
    <sheet name="参考様式4" sheetId="8" r:id="rId5"/>
    <sheet name="参考様式5" sheetId="9" r:id="rId6"/>
    <sheet name="参考様式６" sheetId="10" r:id="rId7"/>
    <sheet name="参考様式７" sheetId="11" r:id="rId8"/>
  </sheets>
  <externalReferences>
    <externalReference r:id="rId9"/>
    <externalReference r:id="rId10"/>
    <externalReference r:id="rId11"/>
  </externalReferences>
  <definedNames>
    <definedName name="_xlnm._FilterDatabase" localSheetId="0" hidden="1">添付書類チェックリスト!$A$3:$C$38</definedName>
    <definedName name="ｋ">#N/A</definedName>
    <definedName name="_xlnm.Print_Area" localSheetId="4">参考様式4!$A$1:$AH$78</definedName>
    <definedName name="_xlnm.Print_Area" localSheetId="6">参考様式６!$A$1:$AD$21</definedName>
    <definedName name="_xlnm.Print_Area" localSheetId="7">参考様式７!$A$1:$K$33</definedName>
    <definedName name="_xlnm.Print_Area" localSheetId="0">添付書類チェックリスト!$A$1:$C$48</definedName>
    <definedName name="_xlnm.Print_Area" localSheetId="3">'別紙14－3'!$A$1:$AE$48</definedName>
    <definedName name="_xlnm.Print_Area" localSheetId="1">'別紙5－2'!$A$1:$AF$58</definedName>
    <definedName name="_xlnm.Print_Area" localSheetId="2">'別紙7－2'!$A$1:$X$85</definedName>
    <definedName name="_xlnm.Print_Titles" localSheetId="0">添付書類チェックリスト!$1:$3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 i="9" l="1"/>
  <c r="N19" i="9"/>
  <c r="R17" i="9"/>
  <c r="R19" i="9" s="1"/>
  <c r="Q17" i="9"/>
  <c r="Q19" i="9" s="1"/>
  <c r="P17" i="9"/>
  <c r="P19" i="9" s="1"/>
  <c r="O17" i="9"/>
  <c r="O19" i="9" s="1"/>
  <c r="N17" i="9"/>
  <c r="M17" i="9"/>
  <c r="M19" i="9" s="1"/>
  <c r="L17" i="9"/>
  <c r="L19" i="9" s="1"/>
  <c r="K17" i="9"/>
  <c r="K19" i="9" s="1"/>
  <c r="J17" i="9"/>
  <c r="J19" i="9" s="1"/>
  <c r="I17" i="9"/>
  <c r="I19" i="9" s="1"/>
  <c r="H17" i="9"/>
  <c r="H19" i="9" s="1"/>
  <c r="G17" i="9"/>
  <c r="G19" i="9" s="1"/>
  <c r="P7" i="9"/>
  <c r="W75" i="8"/>
  <c r="L75" i="8"/>
  <c r="W74" i="8"/>
  <c r="L74" i="8"/>
  <c r="W73" i="8"/>
  <c r="L73" i="8"/>
  <c r="W72" i="8"/>
  <c r="L72" i="8"/>
  <c r="W71" i="8"/>
  <c r="L71" i="8"/>
  <c r="W70" i="8"/>
  <c r="L70" i="8"/>
  <c r="W69" i="8"/>
  <c r="L69" i="8"/>
  <c r="W68" i="8"/>
  <c r="L68" i="8"/>
  <c r="W67" i="8"/>
  <c r="L67" i="8"/>
  <c r="W66" i="8"/>
  <c r="L66" i="8"/>
  <c r="W65" i="8"/>
  <c r="L65" i="8"/>
  <c r="W64" i="8"/>
  <c r="L64" i="8"/>
  <c r="W63" i="8"/>
  <c r="L63" i="8"/>
  <c r="W62" i="8"/>
  <c r="L62" i="8"/>
  <c r="W61" i="8"/>
  <c r="L61" i="8"/>
  <c r="W60" i="8"/>
  <c r="L60" i="8"/>
  <c r="W59" i="8"/>
  <c r="L59" i="8"/>
  <c r="L58" i="8"/>
  <c r="Q57" i="8"/>
  <c r="L57" i="8"/>
  <c r="AA42" i="8"/>
  <c r="L42" i="8"/>
  <c r="AA41" i="8"/>
  <c r="L41" i="8"/>
  <c r="U40" i="8"/>
  <c r="L40" i="8"/>
  <c r="U39" i="8"/>
  <c r="L39" i="8"/>
  <c r="AA38" i="8"/>
  <c r="U38" i="8"/>
  <c r="AA40" i="8" s="1"/>
  <c r="L38" i="8"/>
  <c r="U37" i="8"/>
  <c r="AA39" i="8" s="1"/>
  <c r="L37" i="8"/>
  <c r="U36" i="8"/>
  <c r="L36" i="8"/>
  <c r="Q35" i="8"/>
  <c r="U35" i="8" s="1"/>
  <c r="AA37" i="8" s="1"/>
  <c r="L35" i="8"/>
  <c r="AJ21" i="8"/>
  <c r="AI21" i="8"/>
  <c r="H21" i="8"/>
  <c r="H20" i="8"/>
  <c r="AI19" i="8"/>
  <c r="AJ19" i="8" s="1"/>
  <c r="AI17" i="8"/>
  <c r="AJ3" i="8"/>
  <c r="AJ9" i="8" s="1"/>
  <c r="J55" i="6"/>
  <c r="P53" i="6"/>
  <c r="P54" i="6" s="1"/>
  <c r="M53" i="6"/>
  <c r="M54" i="6" s="1"/>
  <c r="P55" i="6" s="1"/>
  <c r="E51" i="6"/>
  <c r="P50" i="6"/>
  <c r="M50" i="6"/>
  <c r="E50" i="6"/>
  <c r="E49" i="6"/>
  <c r="P48" i="6"/>
  <c r="M48" i="6"/>
  <c r="E48" i="6"/>
  <c r="E47" i="6"/>
  <c r="P46" i="6"/>
  <c r="M46" i="6"/>
  <c r="E46" i="6"/>
  <c r="P45" i="6"/>
  <c r="M45" i="6"/>
  <c r="J41" i="6"/>
  <c r="E37" i="6"/>
  <c r="P36" i="6"/>
  <c r="M36" i="6"/>
  <c r="E36" i="6"/>
  <c r="E35" i="6"/>
  <c r="P34" i="6"/>
  <c r="M34" i="6"/>
  <c r="E34" i="6"/>
  <c r="E33" i="6"/>
  <c r="P32" i="6"/>
  <c r="M32" i="6"/>
  <c r="E32" i="6"/>
  <c r="E31" i="6"/>
  <c r="P30" i="6"/>
  <c r="M30" i="6"/>
  <c r="E30" i="6"/>
  <c r="E29" i="6"/>
  <c r="P28" i="6"/>
  <c r="M28" i="6"/>
  <c r="E28" i="6"/>
  <c r="E27" i="6"/>
  <c r="P26" i="6"/>
  <c r="M26" i="6"/>
  <c r="E26" i="6"/>
  <c r="E25" i="6"/>
  <c r="P24" i="6"/>
  <c r="M24" i="6"/>
  <c r="E24" i="6"/>
  <c r="E23" i="6"/>
  <c r="P22" i="6"/>
  <c r="M22" i="6"/>
  <c r="E22" i="6"/>
  <c r="E21" i="6"/>
  <c r="P20" i="6"/>
  <c r="M20" i="6"/>
  <c r="E20" i="6"/>
  <c r="E19" i="6"/>
  <c r="P18" i="6"/>
  <c r="M18" i="6"/>
  <c r="M39" i="6" s="1"/>
  <c r="M40" i="6" s="1"/>
  <c r="P41" i="6" s="1"/>
  <c r="E18" i="6"/>
  <c r="E17" i="6"/>
  <c r="P16" i="6"/>
  <c r="P39" i="6" s="1"/>
  <c r="P40" i="6" s="1"/>
  <c r="M16" i="6"/>
  <c r="E16" i="6"/>
  <c r="P15" i="6"/>
  <c r="M15" i="6"/>
  <c r="S20" i="9" l="1"/>
  <c r="S21" i="9" s="1"/>
  <c r="S19" i="9"/>
</calcChain>
</file>

<file path=xl/sharedStrings.xml><?xml version="1.0" encoding="utf-8"?>
<sst xmlns="http://schemas.openxmlformats.org/spreadsheetml/2006/main" count="650" uniqueCount="356">
  <si>
    <t>ＡＤＬ維持等加算「申出」の有無</t>
    <rPh sb="3" eb="5">
      <t>イジ</t>
    </rPh>
    <rPh sb="5" eb="6">
      <t>トウ</t>
    </rPh>
    <rPh sb="6" eb="8">
      <t>カサン</t>
    </rPh>
    <rPh sb="9" eb="11">
      <t>モウシデ</t>
    </rPh>
    <rPh sb="13" eb="15">
      <t>ウム</t>
    </rPh>
    <phoneticPr fontId="4"/>
  </si>
  <si>
    <t>口腔機能向上加算</t>
    <rPh sb="6" eb="8">
      <t>カサン</t>
    </rPh>
    <phoneticPr fontId="4"/>
  </si>
  <si>
    <t>サービス提供体制強化加算</t>
    <phoneticPr fontId="4"/>
  </si>
  <si>
    <t>LIFEへの登録</t>
    <phoneticPr fontId="4"/>
  </si>
  <si>
    <t>□</t>
  </si>
  <si>
    <t>職員の欠員による減算の状況</t>
    <phoneticPr fontId="2"/>
  </si>
  <si>
    <t>□</t>
    <phoneticPr fontId="2"/>
  </si>
  <si>
    <t>（標準様式１）従業者の勤務の体制及び勤務形態一覧表　※算定の根拠となる月の勤務体制表を添付</t>
    <phoneticPr fontId="2"/>
  </si>
  <si>
    <t>組織体制図</t>
    <phoneticPr fontId="2"/>
  </si>
  <si>
    <t>（任意様式）理由書</t>
    <phoneticPr fontId="2"/>
  </si>
  <si>
    <t>該当する資格証（写）　※看護職員の欠員が解消される場合</t>
    <phoneticPr fontId="2"/>
  </si>
  <si>
    <t>なし
※令和7年3月31日までの間、感染症の予防及びまん延の防止のための指針の整備及び非常災害に関する具体的計画の策定を行っている場合 には、減算を適用しない。</t>
    <phoneticPr fontId="4"/>
  </si>
  <si>
    <t xml:space="preserve">
感染症又は災害の発生理由とする利用者数の減少が一定以上生じている場合の対応
</t>
    <rPh sb="1" eb="4">
      <t>カンセンショウ</t>
    </rPh>
    <rPh sb="4" eb="5">
      <t>マタ</t>
    </rPh>
    <rPh sb="6" eb="8">
      <t>サイガイ</t>
    </rPh>
    <rPh sb="9" eb="11">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タイオウ</t>
    </rPh>
    <phoneticPr fontId="4"/>
  </si>
  <si>
    <t>【参考通知】通所介護等において感染症又は災害の発生を理由とする利用者の減少が一定以上生じている場合の評価に係る基本的な考え方並びに事務処理手順及び様式例の提示について</t>
    <phoneticPr fontId="2"/>
  </si>
  <si>
    <t>入浴介助加算</t>
    <phoneticPr fontId="2"/>
  </si>
  <si>
    <t>浴室の位置がわかる平面図</t>
    <phoneticPr fontId="2"/>
  </si>
  <si>
    <t>浴室の写真</t>
    <phoneticPr fontId="2"/>
  </si>
  <si>
    <t>研修を実施または、実施することが分かる資料等を添付</t>
    <phoneticPr fontId="2"/>
  </si>
  <si>
    <t>生活機能向上連携加算</t>
    <phoneticPr fontId="2"/>
  </si>
  <si>
    <t>指定訪問リハビリテーション事業所、指定通所リハビリテーション事業所又はリハビリテーションを実施している医療提供施設と連携していることがわかるもの（契約書の写しなど）
※医療提供施設については距離等の制限有り</t>
    <phoneticPr fontId="2"/>
  </si>
  <si>
    <t>個別機能訓練加算</t>
    <phoneticPr fontId="2"/>
  </si>
  <si>
    <t>機能訓練指導員の資格証の写し（機能訓練指導員としてはり師又はきゅう師を配置する場合は、経歴書）</t>
    <phoneticPr fontId="2"/>
  </si>
  <si>
    <t>若年性認知症利用者受入加算</t>
    <rPh sb="6" eb="9">
      <t>リヨウシャ</t>
    </rPh>
    <rPh sb="9" eb="11">
      <t>ウケイレ</t>
    </rPh>
    <rPh sb="11" eb="13">
      <t>カサン</t>
    </rPh>
    <phoneticPr fontId="4"/>
  </si>
  <si>
    <t>栄養アセスメント・栄養改善体制</t>
    <rPh sb="0" eb="2">
      <t>エイヨウ</t>
    </rPh>
    <rPh sb="11" eb="13">
      <t>カイゼン</t>
    </rPh>
    <rPh sb="13" eb="15">
      <t>タイセイ</t>
    </rPh>
    <phoneticPr fontId="4"/>
  </si>
  <si>
    <t>管理栄養士の資格証の写し</t>
    <phoneticPr fontId="4"/>
  </si>
  <si>
    <t>外部との連携により管理栄養士を配置する場合には、外部と連携していることが確認できる契約書等の写し</t>
    <phoneticPr fontId="2"/>
  </si>
  <si>
    <t>介護職員等処遇改善加算</t>
    <rPh sb="0" eb="2">
      <t>カイゴ</t>
    </rPh>
    <rPh sb="2" eb="4">
      <t>ショクイン</t>
    </rPh>
    <rPh sb="4" eb="5">
      <t>トウ</t>
    </rPh>
    <rPh sb="5" eb="7">
      <t>ショグウ</t>
    </rPh>
    <rPh sb="7" eb="9">
      <t>カイゼン</t>
    </rPh>
    <rPh sb="9" eb="11">
      <t>カサン</t>
    </rPh>
    <phoneticPr fontId="4"/>
  </si>
  <si>
    <t>全サービス共通事項のため別に掲載</t>
    <rPh sb="0" eb="1">
      <t>ゼン</t>
    </rPh>
    <rPh sb="5" eb="7">
      <t>キョウツウ</t>
    </rPh>
    <rPh sb="7" eb="9">
      <t>ジコウ</t>
    </rPh>
    <rPh sb="12" eb="13">
      <t>ベツ</t>
    </rPh>
    <rPh sb="14" eb="16">
      <t>ケイサイ</t>
    </rPh>
    <phoneticPr fontId="4"/>
  </si>
  <si>
    <t>（標準様式１）従業者の勤務の体制及び勤務形態一覧表（常勤・非常勤の別、職種を明記すること）
※算定の根拠となる月の勤務体制表を添付</t>
    <phoneticPr fontId="2"/>
  </si>
  <si>
    <t>介護福祉士登録証の写し</t>
    <phoneticPr fontId="4"/>
  </si>
  <si>
    <t>雇用期間証明書　※要件に関わる従業員の分のみで可</t>
    <rPh sb="9" eb="11">
      <t>ヨウケン</t>
    </rPh>
    <rPh sb="12" eb="13">
      <t>カカ</t>
    </rPh>
    <rPh sb="15" eb="18">
      <t>ジュウギョウイン</t>
    </rPh>
    <rPh sb="19" eb="20">
      <t>ブン</t>
    </rPh>
    <rPh sb="23" eb="24">
      <t>カ</t>
    </rPh>
    <phoneticPr fontId="4"/>
  </si>
  <si>
    <t>（標準様式１）従業者の勤務の体制及び勤務形態一覧表（常勤・非常勤の別、職種を明記すること）
※算定の根拠となる月の勤務体制表を添付</t>
    <phoneticPr fontId="4"/>
  </si>
  <si>
    <t>割引</t>
    <rPh sb="0" eb="2">
      <t>ワリビキ</t>
    </rPh>
    <phoneticPr fontId="4"/>
  </si>
  <si>
    <t>加算</t>
    <rPh sb="0" eb="2">
      <t>カサン</t>
    </rPh>
    <phoneticPr fontId="4"/>
  </si>
  <si>
    <t>添付書類</t>
    <phoneticPr fontId="4"/>
  </si>
  <si>
    <t>高齢者虐待防止措置実施の有無</t>
    <phoneticPr fontId="2"/>
  </si>
  <si>
    <t>なし</t>
    <phoneticPr fontId="4"/>
  </si>
  <si>
    <t>業務継続計画策定の有無</t>
    <phoneticPr fontId="2"/>
  </si>
  <si>
    <t>（参考様式４）感染症又は災害の発生を理由とする通所介護等の介護報酬による評価届出様式</t>
    <rPh sb="1" eb="5">
      <t>サンコウヨウシキ</t>
    </rPh>
    <phoneticPr fontId="2"/>
  </si>
  <si>
    <t>（参考様式５）利用延人員数計算シート</t>
    <rPh sb="1" eb="5">
      <t>サンコウヨウシキ</t>
    </rPh>
    <phoneticPr fontId="4"/>
  </si>
  <si>
    <t>時間延長サービス体制</t>
    <phoneticPr fontId="2"/>
  </si>
  <si>
    <t>（参考様式６）時間延長サービス体制届出書</t>
    <rPh sb="1" eb="5">
      <t>サンコウヨウシキ</t>
    </rPh>
    <phoneticPr fontId="4"/>
  </si>
  <si>
    <t>（Ⅰ）・（Ⅱ）共通</t>
    <phoneticPr fontId="2"/>
  </si>
  <si>
    <t>（Ⅰ）・（Ⅱ）共通　※（Ⅰ）は、個別機能訓練加算を算定している場合</t>
    <phoneticPr fontId="2"/>
  </si>
  <si>
    <t>（Ⅰ）・（Ⅱ）共通　※（Ⅱ）は、LIFEへの登録が「あり」　</t>
    <phoneticPr fontId="2"/>
  </si>
  <si>
    <t>個別機能訓練計画書様式、個別機能訓練記録簿様式（任意様式）</t>
    <phoneticPr fontId="2"/>
  </si>
  <si>
    <r>
      <t>なし　</t>
    </r>
    <r>
      <rPr>
        <b/>
        <sz val="10"/>
        <rFont val="BIZ UD明朝 Medium"/>
        <family val="1"/>
        <charset val="128"/>
      </rPr>
      <t>（Ⅰ）・（Ⅱ）共通　※LIFEへの登録が「あり」</t>
    </r>
    <rPh sb="10" eb="12">
      <t>キョウツウ</t>
    </rPh>
    <phoneticPr fontId="4"/>
  </si>
  <si>
    <t>（参考様式７の３）　若年性認知症利用者受入加算に関する状況</t>
    <phoneticPr fontId="4"/>
  </si>
  <si>
    <t>※「栄養アセスメント加算」は、LIFEへの登録が「あり」</t>
    <rPh sb="10" eb="12">
      <t>カサン</t>
    </rPh>
    <phoneticPr fontId="4"/>
  </si>
  <si>
    <t>（参考様式７の１）栄養アセスメント・栄養改善体制に関する状況</t>
    <phoneticPr fontId="2"/>
  </si>
  <si>
    <t>栄養ケア計画書様式、栄養状態記録簿様式（任意様式）</t>
    <phoneticPr fontId="4"/>
  </si>
  <si>
    <t>※（Ⅱ）は、LIFEへの登録が「あり」</t>
    <phoneticPr fontId="4"/>
  </si>
  <si>
    <t>言語聴覚士､歯科衛生士又は看護職員の資格証の写し</t>
    <phoneticPr fontId="2"/>
  </si>
  <si>
    <t>（参考様式７の２）口腔機能向上加算に関する状況</t>
    <phoneticPr fontId="2"/>
  </si>
  <si>
    <t>口腔機能改善管理指導計画書様式、口腔機能記録簿様式（任意様式）</t>
    <phoneticPr fontId="4"/>
  </si>
  <si>
    <t>科学的介護推進体制加算</t>
    <rPh sb="0" eb="9">
      <t>カガクテキカイゴスイシンタイセイ</t>
    </rPh>
    <rPh sb="9" eb="11">
      <t>カサン</t>
    </rPh>
    <phoneticPr fontId="4"/>
  </si>
  <si>
    <r>
      <t>なし　</t>
    </r>
    <r>
      <rPr>
        <b/>
        <sz val="10"/>
        <rFont val="BIZ UD明朝 Medium"/>
        <family val="1"/>
        <charset val="128"/>
      </rPr>
      <t>※LIFEへの登録が「あり」</t>
    </r>
    <phoneticPr fontId="4"/>
  </si>
  <si>
    <t>（別紙14-３）サービス提供体制強化加算に関する届出書</t>
    <rPh sb="1" eb="3">
      <t>ベッシ</t>
    </rPh>
    <phoneticPr fontId="4"/>
  </si>
  <si>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4"/>
  </si>
  <si>
    <t>（Ⅰ）・（Ⅱ）・（Ⅲ）で介護福祉士の割合で算定する場合</t>
    <phoneticPr fontId="2"/>
  </si>
  <si>
    <t>（Ⅰ）・（Ⅲ）勤続年数の割合で算定する場合</t>
    <phoneticPr fontId="2"/>
  </si>
  <si>
    <t>（別紙５-２）地域密着型サービス事業者又は地域密着型介護予防サービス事業者による介護給付費の割引に
係る割引率の設定について</t>
    <rPh sb="1" eb="3">
      <t>ベッシ</t>
    </rPh>
    <phoneticPr fontId="4"/>
  </si>
  <si>
    <t>　【留意事項】必要に応じて、上記以外の書類の提出を求めることがありますので、御了承ください。</t>
    <phoneticPr fontId="2"/>
  </si>
  <si>
    <t>介護給付費算定に係る体制等に関する届出に必要な添付書類【（介護予防）認知症対応型通所介護】</t>
    <rPh sb="29" eb="33">
      <t>カイゴヨボウ</t>
    </rPh>
    <rPh sb="34" eb="37">
      <t>ニンチショウ</t>
    </rPh>
    <rPh sb="37" eb="39">
      <t>タイオウ</t>
    </rPh>
    <rPh sb="39" eb="40">
      <t>ガタ</t>
    </rPh>
    <rPh sb="40" eb="42">
      <t>ツウショ</t>
    </rPh>
    <rPh sb="42" eb="44">
      <t>カイゴ</t>
    </rPh>
    <phoneticPr fontId="2"/>
  </si>
  <si>
    <t>（別紙５ー２）</t>
    <phoneticPr fontId="4"/>
  </si>
  <si>
    <t>令和</t>
    <rPh sb="0" eb="2">
      <t>レイワ</t>
    </rPh>
    <phoneticPr fontId="4"/>
  </si>
  <si>
    <t>年</t>
    <rPh sb="0" eb="1">
      <t>ネン</t>
    </rPh>
    <phoneticPr fontId="4"/>
  </si>
  <si>
    <t>月</t>
    <rPh sb="0" eb="1">
      <t>ゲツ</t>
    </rPh>
    <phoneticPr fontId="4"/>
  </si>
  <si>
    <t>日</t>
    <rPh sb="0" eb="1">
      <t>ヒ</t>
    </rPh>
    <phoneticPr fontId="4"/>
  </si>
  <si>
    <t>宗像市長</t>
    <rPh sb="0" eb="2">
      <t>ムナカタ</t>
    </rPh>
    <rPh sb="2" eb="4">
      <t>シチョウ</t>
    </rPh>
    <phoneticPr fontId="4"/>
  </si>
  <si>
    <t>様</t>
    <rPh sb="0" eb="1">
      <t>サマ</t>
    </rPh>
    <phoneticPr fontId="4"/>
  </si>
  <si>
    <t>事業所・施設名</t>
    <rPh sb="0" eb="3">
      <t>ジギョウショ</t>
    </rPh>
    <rPh sb="4" eb="6">
      <t>シセツ</t>
    </rPh>
    <rPh sb="6" eb="7">
      <t>メイ</t>
    </rPh>
    <phoneticPr fontId="4"/>
  </si>
  <si>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4"/>
  </si>
  <si>
    <t>　1　割引率等</t>
    <rPh sb="3" eb="6">
      <t>ワリビキリツ</t>
    </rPh>
    <rPh sb="6" eb="7">
      <t>トウ</t>
    </rPh>
    <phoneticPr fontId="4"/>
  </si>
  <si>
    <t>事業所番号</t>
    <rPh sb="0" eb="3">
      <t>ジギョウショ</t>
    </rPh>
    <rPh sb="3" eb="5">
      <t>バンゴウ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</si>
  <si>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</si>
  <si>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</si>
  <si>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</si>
  <si>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夜間対応型訪問介護</t>
    <rPh sb="0" eb="2">
      <t>ヤカン</t>
    </rPh>
    <rPh sb="2" eb="5">
      <t>タイオウガタ</t>
    </rPh>
    <phoneticPr fontId="4"/>
  </si>
  <si>
    <t>％</t>
  </si>
  <si>
    <t>地域密着型通所介護</t>
    <rPh sb="0" eb="2">
      <t>チイキ</t>
    </rPh>
    <rPh sb="2" eb="4">
      <t>ミッチャク</t>
    </rPh>
    <rPh sb="4" eb="5">
      <t>ガタ</t>
    </rPh>
    <rPh sb="5" eb="7">
      <t>ツウショ</t>
    </rPh>
    <rPh sb="7" eb="9">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</si>
  <si>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</si>
  <si>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</si>
  <si>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</si>
  <si>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</si>
  <si>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</si>
  <si>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</si>
  <si>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</si>
  <si>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
通所介護</t>
    <rPh sb="0" eb="2">
      <t>カイゴ</t>
    </rPh>
    <rPh sb="2" eb="4">
      <t>ヨボウ</t>
    </rPh>
    <rPh sb="4" eb="7">
      <t>ニンチショウ</t>
    </rPh>
    <rPh sb="7" eb="10">
      <t>タイオウガタ</t>
    </rPh>
    <rPh sb="11" eb="13">
      <t>ツウショ</t>
    </rPh>
    <rPh sb="13" eb="15">
      <t>カイゴ</t>
    </rPh>
    <phoneticPr fontId="4"/>
  </si>
  <si>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4"/>
  </si>
  <si>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</si>
  <si>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</si>
  <si>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</si>
  <si>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</si>
  <si>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t>月</t>
    <rPh sb="0" eb="1">
      <t>ガツ</t>
    </rPh>
    <phoneticPr fontId="4"/>
  </si>
  <si>
    <t>日</t>
    <rPh sb="0" eb="1">
      <t>ニチ</t>
    </rPh>
    <phoneticPr fontId="4"/>
  </si>
  <si>
    <r>
      <t>（別紙７－２</t>
    </r>
    <r>
      <rPr>
        <sz val="11"/>
        <color theme="1"/>
        <rFont val="游ゴシック"/>
        <family val="2"/>
        <charset val="128"/>
        <scheme val="minor"/>
      </rPr>
      <t>）</t>
    </r>
    <rPh sb="1" eb="3">
      <t>ベッシ</t>
    </rPh>
    <phoneticPr fontId="4"/>
  </si>
  <si>
    <t>有資格者等の割合の参考計算書</t>
    <rPh sb="0" eb="4">
      <t>ユウシカクシャ</t>
    </rPh>
    <rPh sb="4" eb="5">
      <t>トウ</t>
    </rPh>
    <rPh sb="6" eb="8">
      <t>ワリアイ</t>
    </rPh>
    <rPh sb="9" eb="11">
      <t>サンコウ</t>
    </rPh>
    <rPh sb="11" eb="14">
      <t>ケイサンショ</t>
    </rPh>
    <phoneticPr fontId="4"/>
  </si>
  <si>
    <t>事業所名</t>
    <rPh sb="0" eb="3">
      <t>ジギョウショ</t>
    </rPh>
    <rPh sb="3" eb="4">
      <t>メイ</t>
    </rPh>
    <phoneticPr fontId="4"/>
  </si>
  <si>
    <t>サービス種類</t>
    <rPh sb="4" eb="6">
      <t>シュルイ</t>
    </rPh>
    <phoneticPr fontId="4"/>
  </si>
  <si>
    <t>１．割合を計算する職員</t>
    <rPh sb="2" eb="4">
      <t>ワリアイ</t>
    </rPh>
    <rPh sb="5" eb="7">
      <t>ケイサン</t>
    </rPh>
    <rPh sb="9" eb="11">
      <t>ショクイン</t>
    </rPh>
    <phoneticPr fontId="4"/>
  </si>
  <si>
    <t>介護福祉士</t>
    <rPh sb="0" eb="2">
      <t>カイゴ</t>
    </rPh>
    <rPh sb="2" eb="5">
      <t>フクシシ</t>
    </rPh>
    <phoneticPr fontId="4"/>
  </si>
  <si>
    <t>介護職員</t>
  </si>
  <si>
    <t>２．有資格者等の割合の算定期間</t>
    <rPh sb="2" eb="6">
      <t>ユウシカクシャ</t>
    </rPh>
    <rPh sb="6" eb="7">
      <t>トウ</t>
    </rPh>
    <rPh sb="8" eb="10">
      <t>ワリアイ</t>
    </rPh>
    <rPh sb="11" eb="13">
      <t>サンテイ</t>
    </rPh>
    <rPh sb="13" eb="15">
      <t>キカン</t>
    </rPh>
    <phoneticPr fontId="4"/>
  </si>
  <si>
    <t>前年度（３月を除く）</t>
  </si>
  <si>
    <t>実績月数　</t>
    <rPh sb="0" eb="2">
      <t>ジッセキ</t>
    </rPh>
    <rPh sb="2" eb="4">
      <t>ツキスウ</t>
    </rPh>
    <phoneticPr fontId="4"/>
  </si>
  <si>
    <t>３．常勤換算方法による計算</t>
    <rPh sb="2" eb="4">
      <t>ジョウキン</t>
    </rPh>
    <rPh sb="4" eb="6">
      <t>カンサン</t>
    </rPh>
    <rPh sb="6" eb="8">
      <t>ホウホウ</t>
    </rPh>
    <rPh sb="11" eb="13">
      <t>ケイサン</t>
    </rPh>
    <phoneticPr fontId="4"/>
  </si>
  <si>
    <t>前年度（３月を除く）</t>
    <rPh sb="0" eb="3">
      <t>ゼンネンド</t>
    </rPh>
    <rPh sb="5" eb="6">
      <t>ガツ</t>
    </rPh>
    <rPh sb="7" eb="8">
      <t>ノゾ</t>
    </rPh>
    <phoneticPr fontId="4"/>
  </si>
  <si>
    <t>常勤換算人数</t>
    <rPh sb="0" eb="2">
      <t>ジョウキン</t>
    </rPh>
    <rPh sb="2" eb="4">
      <t>カンサン</t>
    </rPh>
    <rPh sb="4" eb="6">
      <t>ニンズウ</t>
    </rPh>
    <phoneticPr fontId="4"/>
  </si>
  <si>
    <t>①常勤職員の
一月あたりの
勤務時間</t>
    <rPh sb="1" eb="3">
      <t>ジョウキン</t>
    </rPh>
    <rPh sb="3" eb="5">
      <t>ショクイン</t>
    </rPh>
    <rPh sb="7" eb="8">
      <t>ヒト</t>
    </rPh>
    <rPh sb="8" eb="9">
      <t>ツキ</t>
    </rPh>
    <rPh sb="14" eb="16">
      <t>キンム</t>
    </rPh>
    <rPh sb="16" eb="18">
      <t>ジカン</t>
    </rPh>
    <phoneticPr fontId="4"/>
  </si>
  <si>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</si>
  <si>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
  </si>
  <si>
    <t>④非常勤の職員の
勤務延時間数</t>
    <rPh sb="1" eb="4">
      <t>ヒジョウキン</t>
    </rPh>
    <rPh sb="5" eb="7">
      <t>ショクイン</t>
    </rPh>
    <rPh sb="9" eb="11">
      <t>キンム</t>
    </rPh>
    <rPh sb="11" eb="12">
      <t>ノ</t>
    </rPh>
    <rPh sb="12" eb="15">
      <t>ジカンスウ</t>
    </rPh>
    <phoneticPr fontId="4"/>
  </si>
  <si>
    <t>令和　　年</t>
    <rPh sb="0" eb="2">
      <t>レイワ</t>
    </rPh>
    <rPh sb="4" eb="5">
      <t>ネン</t>
    </rPh>
    <phoneticPr fontId="4"/>
  </si>
  <si>
    <t>時間</t>
    <rPh sb="0" eb="2">
      <t>ジカン</t>
    </rPh>
    <phoneticPr fontId="4"/>
  </si>
  <si>
    <t>人</t>
    <rPh sb="0" eb="1">
      <t>ニン</t>
    </rPh>
    <phoneticPr fontId="4"/>
  </si>
  <si>
    <t>分子</t>
    <rPh sb="0" eb="2">
      <t>ブンシ</t>
    </rPh>
    <phoneticPr fontId="4"/>
  </si>
  <si>
    <t>分母</t>
    <rPh sb="0" eb="2">
      <t>ブンボ</t>
    </rPh>
    <phoneticPr fontId="4"/>
  </si>
  <si>
    <t>4月</t>
    <rPh sb="1" eb="2">
      <t>ガツ</t>
    </rPh>
    <phoneticPr fontId="4"/>
  </si>
  <si>
    <t>割合を計算する職員</t>
    <rPh sb="0" eb="2">
      <t>ワリアイ</t>
    </rPh>
    <rPh sb="3" eb="5">
      <t>ケイサン</t>
    </rPh>
    <rPh sb="7" eb="9">
      <t>ショクイン</t>
    </rPh>
    <phoneticPr fontId="4"/>
  </si>
  <si>
    <t>介護職員</t>
    <rPh sb="0" eb="2">
      <t>カイゴ</t>
    </rPh>
    <rPh sb="2" eb="4">
      <t>ショクイン</t>
    </rPh>
    <phoneticPr fontId="4"/>
  </si>
  <si>
    <t>勤続年数10年以上の介護福祉士</t>
    <rPh sb="0" eb="2">
      <t>キンゾク</t>
    </rPh>
    <rPh sb="2" eb="3">
      <t>ネン</t>
    </rPh>
    <rPh sb="3" eb="4">
      <t>スウ</t>
    </rPh>
    <rPh sb="6" eb="7">
      <t>ネン</t>
    </rPh>
    <rPh sb="7" eb="9">
      <t>イジョウ</t>
    </rPh>
    <rPh sb="10" eb="12">
      <t>カイゴ</t>
    </rPh>
    <rPh sb="12" eb="15">
      <t>フクシシ</t>
    </rPh>
    <phoneticPr fontId="4"/>
  </si>
  <si>
    <t>介護サービスを直接提供する職員</t>
    <rPh sb="0" eb="2">
      <t>カイゴ</t>
    </rPh>
    <rPh sb="7" eb="9">
      <t>チョクセツ</t>
    </rPh>
    <rPh sb="9" eb="11">
      <t>テイキョウ</t>
    </rPh>
    <rPh sb="13" eb="15">
      <t>ショクイン</t>
    </rPh>
    <phoneticPr fontId="4"/>
  </si>
  <si>
    <t>5月</t>
  </si>
  <si>
    <t>勤続年数７年以上の職員</t>
    <rPh sb="0" eb="2">
      <t>キンゾク</t>
    </rPh>
    <rPh sb="2" eb="4">
      <t>ネンスウ</t>
    </rPh>
    <rPh sb="5" eb="6">
      <t>ネン</t>
    </rPh>
    <rPh sb="6" eb="8">
      <t>イジョウ</t>
    </rPh>
    <rPh sb="9" eb="11">
      <t>ショクイン</t>
    </rPh>
    <phoneticPr fontId="4"/>
  </si>
  <si>
    <t>-</t>
    <phoneticPr fontId="4"/>
  </si>
  <si>
    <t>6月</t>
  </si>
  <si>
    <t>7月</t>
  </si>
  <si>
    <t>8月</t>
  </si>
  <si>
    <t>9月</t>
  </si>
  <si>
    <t>10月</t>
  </si>
  <si>
    <t>11月</t>
  </si>
  <si>
    <t>12月</t>
  </si>
  <si>
    <t>1月</t>
  </si>
  <si>
    <t>2月</t>
  </si>
  <si>
    <t>合計</t>
    <rPh sb="0" eb="2">
      <t>ゴウケイ</t>
    </rPh>
    <phoneticPr fontId="4"/>
  </si>
  <si>
    <t>一月あたりの平均値</t>
    <rPh sb="0" eb="1">
      <t>ヒト</t>
    </rPh>
    <rPh sb="1" eb="2">
      <t>ツキ</t>
    </rPh>
    <rPh sb="6" eb="8">
      <t>ヘイキン</t>
    </rPh>
    <rPh sb="8" eb="9">
      <t>アタイ</t>
    </rPh>
    <phoneticPr fontId="4"/>
  </si>
  <si>
    <t>の割合</t>
    <rPh sb="1" eb="3">
      <t>ワリアイ</t>
    </rPh>
    <phoneticPr fontId="4"/>
  </si>
  <si>
    <t>届出日の属する月の前３月</t>
    <rPh sb="0" eb="2">
      <t>トドケデ</t>
    </rPh>
    <rPh sb="2" eb="3">
      <t>ヒ</t>
    </rPh>
    <rPh sb="4" eb="5">
      <t>ゾク</t>
    </rPh>
    <rPh sb="7" eb="8">
      <t>ツキ</t>
    </rPh>
    <rPh sb="9" eb="10">
      <t>マエ</t>
    </rPh>
    <rPh sb="11" eb="12">
      <t>ガツ</t>
    </rPh>
    <phoneticPr fontId="4"/>
  </si>
  <si>
    <t>備考</t>
    <rPh sb="0" eb="2">
      <t>ビコウ</t>
    </rPh>
    <phoneticPr fontId="4"/>
  </si>
  <si>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</si>
  <si>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</si>
  <si>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</si>
  <si>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</si>
  <si>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</si>
  <si>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</si>
  <si>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
  </si>
  <si>
    <t>　実績月数を記入してください。</t>
    <rPh sb="1" eb="3">
      <t>ジッセキ</t>
    </rPh>
    <rPh sb="3" eb="5">
      <t>ツキスウ</t>
    </rPh>
    <rPh sb="6" eb="8">
      <t>キニュウ</t>
    </rPh>
    <phoneticPr fontId="4"/>
  </si>
  <si>
    <t>・「３．常勤換算方法による計算」</t>
    <rPh sb="4" eb="6">
      <t>ジョウキン</t>
    </rPh>
    <rPh sb="6" eb="8">
      <t>カンサン</t>
    </rPh>
    <rPh sb="8" eb="10">
      <t>ホウホウ</t>
    </rPh>
    <rPh sb="13" eb="15">
      <t>ケイサン</t>
    </rPh>
    <phoneticPr fontId="4"/>
  </si>
  <si>
    <t>　　常勤換算方法とは、非常勤の従業者について「事業所の従業者の勤務延時間数を当該事業所において常勤の従業者が勤務すべき時間数で</t>
    <phoneticPr fontId="4"/>
  </si>
  <si>
    <t>　除することにより、常勤の従業者の員数に換算する方法」であるため、常勤の従業者については常勤換算方法によらず、実人数で計算します。</t>
    <phoneticPr fontId="4"/>
  </si>
  <si>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</si>
  <si>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</si>
  <si>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</si>
  <si>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</si>
  <si>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</si>
  <si>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
  </si>
  <si>
    <t>　※「常勤・非常勤」の区分について</t>
    <rPh sb="3" eb="5">
      <t>ジョウキン</t>
    </rPh>
    <rPh sb="6" eb="9">
      <t>ヒジョウキン</t>
    </rPh>
    <rPh sb="11" eb="13">
      <t>クブン</t>
    </rPh>
    <phoneticPr fontId="4"/>
  </si>
  <si>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</si>
  <si>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
  </si>
  <si>
    <t>　　非正規雇用であっても、週40時間勤務する従業者は常勤扱いとなります。</t>
    <phoneticPr fontId="4"/>
  </si>
  <si>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</si>
  <si>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
  </si>
  <si>
    <t>　　この場合、「②常勤換算方法の対象外である常勤の職員数」の欄に１（人）として記入してください。</t>
    <rPh sb="4" eb="6">
      <t>バアイ</t>
    </rPh>
    <rPh sb="30" eb="31">
      <t>ラン</t>
    </rPh>
    <rPh sb="34" eb="35">
      <t>ニン</t>
    </rPh>
    <rPh sb="39" eb="41">
      <t>キニュウ</t>
    </rPh>
    <phoneticPr fontId="4"/>
  </si>
  <si>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</si>
  <si>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
  </si>
  <si>
    <t>（別紙１4－３）</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</si>
  <si>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</si>
  <si>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4"/>
  </si>
  <si>
    <t>1　事 業 所 名</t>
    <phoneticPr fontId="4"/>
  </si>
  <si>
    <t>2　異 動 区 分</t>
    <rPh sb="2" eb="3">
      <t>イ</t>
    </rPh>
    <rPh sb="4" eb="5">
      <t>ドウ</t>
    </rPh>
    <rPh sb="6" eb="7">
      <t>ク</t>
    </rPh>
    <rPh sb="8" eb="9">
      <t>ブン</t>
    </rPh>
    <phoneticPr fontId="4"/>
  </si>
  <si>
    <t>1　新規</t>
    <phoneticPr fontId="4"/>
  </si>
  <si>
    <t>2　変更</t>
    <phoneticPr fontId="4"/>
  </si>
  <si>
    <t>3　終了</t>
    <phoneticPr fontId="4"/>
  </si>
  <si>
    <t>3　施 設 種 別</t>
    <rPh sb="2" eb="3">
      <t>シ</t>
    </rPh>
    <rPh sb="4" eb="5">
      <t>セツ</t>
    </rPh>
    <rPh sb="6" eb="7">
      <t>シュ</t>
    </rPh>
    <rPh sb="8" eb="9">
      <t>ベツ</t>
    </rPh>
    <phoneticPr fontId="4"/>
  </si>
  <si>
    <t>1　通所介護</t>
    <rPh sb="2" eb="4">
      <t>ツウショ</t>
    </rPh>
    <rPh sb="4" eb="6">
      <t>カイゴ</t>
    </rPh>
    <phoneticPr fontId="4"/>
  </si>
  <si>
    <t>2　（介護予防）通所リハビリテーション</t>
    <rPh sb="3" eb="5">
      <t>カイゴ</t>
    </rPh>
    <rPh sb="5" eb="7">
      <t>ヨボウ</t>
    </rPh>
    <rPh sb="8" eb="10">
      <t>ツウショ</t>
    </rPh>
    <phoneticPr fontId="4"/>
  </si>
  <si>
    <t>3　地域密着型通所介護</t>
    <rPh sb="2" eb="4">
      <t>チイキ</t>
    </rPh>
    <rPh sb="4" eb="7">
      <t>ミッチャクガタ</t>
    </rPh>
    <rPh sb="7" eb="9">
      <t>ツウショ</t>
    </rPh>
    <rPh sb="9" eb="11">
      <t>カイゴ</t>
    </rPh>
    <phoneticPr fontId="4"/>
  </si>
  <si>
    <t>3　（介護予防）認知症対応型通所介護</t>
    <rPh sb="3" eb="5">
      <t>カイゴ</t>
    </rPh>
    <rPh sb="5" eb="7">
      <t>ヨボウ</t>
    </rPh>
    <rPh sb="8" eb="11">
      <t>ニンチショウ</t>
    </rPh>
    <rPh sb="11" eb="14">
      <t>タイオウガタ</t>
    </rPh>
    <rPh sb="14" eb="16">
      <t>ツウショ</t>
    </rPh>
    <rPh sb="16" eb="18">
      <t>カイゴ</t>
    </rPh>
    <phoneticPr fontId="4"/>
  </si>
  <si>
    <t>4　届 出 項 目</t>
    <rPh sb="2" eb="3">
      <t>トド</t>
    </rPh>
    <rPh sb="4" eb="5">
      <t>デ</t>
    </rPh>
    <rPh sb="6" eb="7">
      <t>コウ</t>
    </rPh>
    <rPh sb="8" eb="9">
      <t>メ</t>
    </rPh>
    <phoneticPr fontId="4"/>
  </si>
  <si>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</si>
  <si>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</si>
  <si>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</si>
  <si>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5　介護職員等の状況</t>
    <rPh sb="2" eb="4">
      <t>カイゴ</t>
    </rPh>
    <rPh sb="4" eb="6">
      <t>ショクイン</t>
    </rPh>
    <rPh sb="6" eb="7">
      <t>トウ</t>
    </rPh>
    <rPh sb="8" eb="10">
      <t>ジョウキョウ</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</si>
  <si>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</si>
  <si>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</si>
  <si>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①に占める②の割合が70％以上</t>
    <rPh sb="2" eb="3">
      <t>シ</t>
    </rPh>
    <rPh sb="7" eb="9">
      <t>ワリアイ</t>
    </rPh>
    <rPh sb="13" eb="15">
      <t>イジョウ</t>
    </rPh>
    <phoneticPr fontId="4"/>
  </si>
  <si>
    <t>有</t>
    <rPh sb="0" eb="1">
      <t>ア</t>
    </rPh>
    <phoneticPr fontId="4"/>
  </si>
  <si>
    <t>・</t>
    <phoneticPr fontId="4"/>
  </si>
  <si>
    <t>無</t>
    <rPh sb="0" eb="1">
      <t>ナ</t>
    </rPh>
    <phoneticPr fontId="4"/>
  </si>
  <si>
    <t>①</t>
    <phoneticPr fontId="4"/>
  </si>
  <si>
    <t>介護職員の総数（常勤換算）</t>
    <rPh sb="0" eb="2">
      <t>カイゴ</t>
    </rPh>
    <rPh sb="2" eb="4">
      <t>ショクイン</t>
    </rPh>
    <rPh sb="5" eb="7">
      <t>ソウスウ</t>
    </rPh>
    <rPh sb="8" eb="10">
      <t>ジョウキン</t>
    </rPh>
    <rPh sb="10" eb="12">
      <t>カンサン</t>
    </rPh>
    <phoneticPr fontId="4"/>
  </si>
  <si>
    <t>②</t>
    <phoneticPr fontId="4"/>
  </si>
  <si>
    <t>①のうち介護福祉士の総数（常勤換算）</t>
    <rPh sb="4" eb="6">
      <t>カイゴ</t>
    </rPh>
    <rPh sb="6" eb="9">
      <t>フクシシ</t>
    </rPh>
    <rPh sb="10" eb="12">
      <t>ソウスウ</t>
    </rPh>
    <rPh sb="13" eb="15">
      <t>ジョウキン</t>
    </rPh>
    <rPh sb="15" eb="17">
      <t>カンサン</t>
    </rPh>
    <phoneticPr fontId="4"/>
  </si>
  <si>
    <t>又は</t>
    <rPh sb="0" eb="1">
      <t>マタ</t>
    </rPh>
    <phoneticPr fontId="4"/>
  </si>
  <si>
    <t>①に占める③の割合が25％以上</t>
    <rPh sb="2" eb="3">
      <t>シ</t>
    </rPh>
    <rPh sb="7" eb="9">
      <t>ワリアイ</t>
    </rPh>
    <rPh sb="13" eb="15">
      <t>イジョウ</t>
    </rPh>
    <phoneticPr fontId="4"/>
  </si>
  <si>
    <t>③</t>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</si>
  <si>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</si>
  <si>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（２）サービス提供体制強化加算（Ⅱ）</t>
    <rPh sb="7" eb="9">
      <t>テイキョウ</t>
    </rPh>
    <rPh sb="9" eb="11">
      <t>タイセイ</t>
    </rPh>
    <rPh sb="11" eb="13">
      <t>キョウカ</t>
    </rPh>
    <rPh sb="13" eb="15">
      <t>カサン</t>
    </rPh>
    <phoneticPr fontId="4"/>
  </si>
  <si>
    <t>①に占める②の割合が50％以上</t>
    <rPh sb="2" eb="3">
      <t>シ</t>
    </rPh>
    <rPh sb="7" eb="9">
      <t>ワリアイ</t>
    </rPh>
    <rPh sb="13" eb="15">
      <t>イジョウ</t>
    </rPh>
    <phoneticPr fontId="4"/>
  </si>
  <si>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4"/>
  </si>
  <si>
    <t>①に占める②の割合が40％以上</t>
    <rPh sb="2" eb="3">
      <t>シ</t>
    </rPh>
    <rPh sb="7" eb="9">
      <t>ワリアイ</t>
    </rPh>
    <rPh sb="13" eb="15">
      <t>イジョウ</t>
    </rPh>
    <phoneticPr fontId="4"/>
  </si>
  <si>
    <t>勤続年数の状況</t>
    <rPh sb="0" eb="2">
      <t>キンゾク</t>
    </rPh>
    <rPh sb="2" eb="4">
      <t>ネンスウ</t>
    </rPh>
    <rPh sb="5" eb="7">
      <t>ジョウキョウ</t>
    </rPh>
    <phoneticPr fontId="4"/>
  </si>
  <si>
    <t>①に占める②の割合が30％以上</t>
    <rPh sb="2" eb="3">
      <t>シ</t>
    </rPh>
    <rPh sb="7" eb="9">
      <t>ワリアイ</t>
    </rPh>
    <rPh sb="13" eb="15">
      <t>イジョウ</t>
    </rPh>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</si>
  <si>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</si>
  <si>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①のうち勤続年数７年以上の者の総数（常勤換算）</t>
    <phoneticPr fontId="4"/>
  </si>
  <si>
    <t>要件を満たすことが分かる根拠書類を準備し、指定権者からの求めがあった場合には、速やかに提出すること。</t>
    <phoneticPr fontId="4"/>
  </si>
  <si>
    <t>（参考様式４）　　</t>
    <rPh sb="1" eb="5">
      <t>サンコウヨウシキ</t>
    </rPh>
    <phoneticPr fontId="31"/>
  </si>
  <si>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4"/>
  </si>
  <si>
    <t>　　　　　サービス種別　　　　　　　　現在⇒</t>
    <rPh sb="9" eb="11">
      <t>シュベツ</t>
    </rPh>
    <rPh sb="19" eb="21">
      <t>ゲンザイ</t>
    </rPh>
    <phoneticPr fontId="4"/>
  </si>
  <si>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4"/>
  </si>
  <si>
    <t>通所介護</t>
    <rPh sb="0" eb="2">
      <t>ツウショ</t>
    </rPh>
    <rPh sb="2" eb="4">
      <t>カイゴ</t>
    </rPh>
    <phoneticPr fontId="4"/>
  </si>
  <si>
    <t>通所リハビリテーション</t>
    <rPh sb="0" eb="2">
      <t>ツウショ</t>
    </rPh>
    <phoneticPr fontId="4"/>
  </si>
  <si>
    <t>地域密着型通所介護</t>
    <rPh sb="0" eb="2">
      <t>チイキ</t>
    </rPh>
    <rPh sb="2" eb="5">
      <t>ミッチャクガタ</t>
    </rPh>
    <rPh sb="5" eb="7">
      <t>ツウショ</t>
    </rPh>
    <rPh sb="7" eb="9">
      <t>カイゴ</t>
    </rPh>
    <phoneticPr fontId="4"/>
  </si>
  <si>
    <t>介護予防認知症対応型通所介護</t>
    <rPh sb="0" eb="2">
      <t>カイゴ</t>
    </rPh>
    <rPh sb="2" eb="4">
      <t>ヨボウ</t>
    </rPh>
    <rPh sb="4" eb="7">
      <t>ニンチショウ</t>
    </rPh>
    <rPh sb="7" eb="10">
      <t>タイオウガタ</t>
    </rPh>
    <rPh sb="10" eb="12">
      <t>ツウショ</t>
    </rPh>
    <rPh sb="12" eb="14">
      <t>カイゴ</t>
    </rPh>
    <phoneticPr fontId="4"/>
  </si>
  <si>
    <t>（１）　事業所基本情報</t>
    <rPh sb="4" eb="7">
      <t>ジギョウショ</t>
    </rPh>
    <rPh sb="7" eb="9">
      <t>キホン</t>
    </rPh>
    <rPh sb="9" eb="11">
      <t>ジョウホウ</t>
    </rPh>
    <phoneticPr fontId="4"/>
  </si>
  <si>
    <t>規模区分　　　　現在⇒</t>
    <rPh sb="8" eb="10">
      <t>ゲンザイ</t>
    </rPh>
    <phoneticPr fontId="4"/>
  </si>
  <si>
    <t>通常規模型</t>
    <rPh sb="0" eb="2">
      <t>ツウジョウ</t>
    </rPh>
    <rPh sb="2" eb="4">
      <t>キボ</t>
    </rPh>
    <rPh sb="4" eb="5">
      <t>ガタ</t>
    </rPh>
    <phoneticPr fontId="4"/>
  </si>
  <si>
    <t>担当者氏名</t>
    <rPh sb="0" eb="3">
      <t>タントウシャ</t>
    </rPh>
    <rPh sb="3" eb="5">
      <t>シメイ</t>
    </rPh>
    <phoneticPr fontId="4"/>
  </si>
  <si>
    <t>電話番号</t>
    <rPh sb="0" eb="2">
      <t>デンワ</t>
    </rPh>
    <rPh sb="2" eb="4">
      <t>バンゴウ</t>
    </rPh>
    <phoneticPr fontId="4"/>
  </si>
  <si>
    <t>ﾒｰﾙｱﾄﾞﾚｽ</t>
    <phoneticPr fontId="4"/>
  </si>
  <si>
    <t>大規模型Ⅰ</t>
    <rPh sb="0" eb="3">
      <t>ダイキボ</t>
    </rPh>
    <rPh sb="3" eb="4">
      <t>ガタ</t>
    </rPh>
    <phoneticPr fontId="4"/>
  </si>
  <si>
    <t>サービス種別</t>
    <rPh sb="4" eb="6">
      <t>シュベツ</t>
    </rPh>
    <phoneticPr fontId="4"/>
  </si>
  <si>
    <t>規模区分</t>
    <rPh sb="0" eb="2">
      <t>キボ</t>
    </rPh>
    <rPh sb="2" eb="4">
      <t>クブン</t>
    </rPh>
    <phoneticPr fontId="4"/>
  </si>
  <si>
    <t>大規模型Ⅱ</t>
    <rPh sb="0" eb="3">
      <t>ダイキボ</t>
    </rPh>
    <rPh sb="3" eb="4">
      <t>ガタ</t>
    </rPh>
    <phoneticPr fontId="4"/>
  </si>
  <si>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4"/>
  </si>
  <si>
    <t>（２）　加算算定・特例適用の届出</t>
    <rPh sb="4" eb="6">
      <t>カサン</t>
    </rPh>
    <rPh sb="6" eb="8">
      <t>サンテイ</t>
    </rPh>
    <rPh sb="9" eb="11">
      <t>トクレイ</t>
    </rPh>
    <rPh sb="11" eb="13">
      <t>テキヨウ</t>
    </rPh>
    <rPh sb="14" eb="16">
      <t>トドケデ</t>
    </rPh>
    <phoneticPr fontId="4"/>
  </si>
  <si>
    <t>減少月</t>
    <rPh sb="0" eb="2">
      <t>ゲンショウ</t>
    </rPh>
    <rPh sb="2" eb="3">
      <t>ツキ</t>
    </rPh>
    <phoneticPr fontId="4"/>
  </si>
  <si>
    <t>利用延人員数の減少が生じた月</t>
    <rPh sb="0" eb="2">
      <t>リヨウ</t>
    </rPh>
    <rPh sb="2" eb="5">
      <t>ノベジンイン</t>
    </rPh>
    <rPh sb="5" eb="6">
      <t>スウ</t>
    </rPh>
    <rPh sb="7" eb="9">
      <t>ゲンショウ</t>
    </rPh>
    <rPh sb="10" eb="11">
      <t>ショウ</t>
    </rPh>
    <rPh sb="13" eb="14">
      <t>ツキ</t>
    </rPh>
    <phoneticPr fontId="4"/>
  </si>
  <si>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4"/>
  </si>
  <si>
    <t>減少率（小数）</t>
    <rPh sb="0" eb="3">
      <t>ゲンショウリツ</t>
    </rPh>
    <rPh sb="4" eb="6">
      <t>ショウスウ</t>
    </rPh>
    <phoneticPr fontId="4"/>
  </si>
  <si>
    <t>減少率</t>
    <rPh sb="0" eb="3">
      <t>ゲンショウリツ</t>
    </rPh>
    <phoneticPr fontId="4"/>
  </si>
  <si>
    <t>利用延人員数の減少が生じた月の前年度の１月当たりの平均利用延人員数</t>
  </si>
  <si>
    <t>加算算定の可否</t>
    <rPh sb="5" eb="7">
      <t>カヒ</t>
    </rPh>
    <phoneticPr fontId="4"/>
  </si>
  <si>
    <t>規模特例の可否↓</t>
    <rPh sb="0" eb="2">
      <t>キボ</t>
    </rPh>
    <rPh sb="2" eb="4">
      <t>トクレイ</t>
    </rPh>
    <rPh sb="5" eb="7">
      <t>カヒ</t>
    </rPh>
    <phoneticPr fontId="4"/>
  </si>
  <si>
    <t>↓R3.４月以降</t>
    <rPh sb="5" eb="6">
      <t>ガツ</t>
    </rPh>
    <rPh sb="6" eb="8">
      <t>イコウ</t>
    </rPh>
    <phoneticPr fontId="4"/>
  </si>
  <si>
    <t>特例適用の可否</t>
    <rPh sb="0" eb="2">
      <t>トクレイ</t>
    </rPh>
    <rPh sb="2" eb="4">
      <t>テキヨウ</t>
    </rPh>
    <rPh sb="5" eb="7">
      <t>カヒ</t>
    </rPh>
    <phoneticPr fontId="4"/>
  </si>
  <si>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4"/>
  </si>
  <si>
    <t>加算算定事業所のみ</t>
    <rPh sb="0" eb="2">
      <t>カサン</t>
    </rPh>
    <rPh sb="2" eb="4">
      <t>サンテイ</t>
    </rPh>
    <rPh sb="4" eb="7">
      <t>ジギョウショ</t>
    </rPh>
    <phoneticPr fontId="4"/>
  </si>
  <si>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4"/>
  </si>
  <si>
    <t>（３）　加算算定後の各月の利用延人員数の確認</t>
    <rPh sb="10" eb="11">
      <t>カク</t>
    </rPh>
    <rPh sb="11" eb="12">
      <t>ツキ</t>
    </rPh>
    <rPh sb="13" eb="15">
      <t>リヨウ</t>
    </rPh>
    <rPh sb="15" eb="18">
      <t>ノベジンイン</t>
    </rPh>
    <rPh sb="18" eb="19">
      <t>スウ</t>
    </rPh>
    <rPh sb="20" eb="22">
      <t>カクニン</t>
    </rPh>
    <phoneticPr fontId="4"/>
  </si>
  <si>
    <t>年月</t>
    <rPh sb="0" eb="2">
      <t>ネンゲツ</t>
    </rPh>
    <phoneticPr fontId="4"/>
  </si>
  <si>
    <t>各月の
利用延人員数</t>
    <rPh sb="0" eb="2">
      <t>カクツキ</t>
    </rPh>
    <rPh sb="4" eb="6">
      <t>リヨウ</t>
    </rPh>
    <rPh sb="6" eb="9">
      <t>ノベジンイン</t>
    </rPh>
    <rPh sb="9" eb="10">
      <t>スウ</t>
    </rPh>
    <phoneticPr fontId="4"/>
  </si>
  <si>
    <t>減少割合</t>
    <rPh sb="0" eb="2">
      <t>ゲンショウ</t>
    </rPh>
    <rPh sb="2" eb="4">
      <t>ワリアイ</t>
    </rPh>
    <phoneticPr fontId="4"/>
  </si>
  <si>
    <t>加算
算定の可否</t>
    <rPh sb="0" eb="2">
      <t>カサン</t>
    </rPh>
    <rPh sb="3" eb="5">
      <t>サンテイ</t>
    </rPh>
    <rPh sb="6" eb="8">
      <t>カヒ</t>
    </rPh>
    <phoneticPr fontId="4"/>
  </si>
  <si>
    <t>加算算定届提出月</t>
    <rPh sb="4" eb="5">
      <t>トドケ</t>
    </rPh>
    <rPh sb="5" eb="7">
      <t>テイシュツ</t>
    </rPh>
    <rPh sb="7" eb="8">
      <t>ツキ</t>
    </rPh>
    <phoneticPr fontId="4"/>
  </si>
  <si>
    <t>加算算定開始月</t>
    <rPh sb="4" eb="6">
      <t>カイシ</t>
    </rPh>
    <rPh sb="6" eb="7">
      <t>ツキ</t>
    </rPh>
    <phoneticPr fontId="4"/>
  </si>
  <si>
    <t>加算延長判断月</t>
    <rPh sb="0" eb="2">
      <t>カサン</t>
    </rPh>
    <rPh sb="2" eb="4">
      <t>エンチョウ</t>
    </rPh>
    <rPh sb="4" eb="6">
      <t>ハンダン</t>
    </rPh>
    <rPh sb="6" eb="7">
      <t>ツキ</t>
    </rPh>
    <phoneticPr fontId="4"/>
  </si>
  <si>
    <t>加算終了／延長届提出月</t>
    <rPh sb="0" eb="2">
      <t>カサン</t>
    </rPh>
    <rPh sb="2" eb="4">
      <t>シュウリョウ</t>
    </rPh>
    <rPh sb="5" eb="8">
      <t>エンチョウトドケ</t>
    </rPh>
    <rPh sb="8" eb="10">
      <t>テイシュツ</t>
    </rPh>
    <rPh sb="10" eb="11">
      <t>ツキ</t>
    </rPh>
    <phoneticPr fontId="4"/>
  </si>
  <si>
    <t>減少の
２か月後
に算定
開始</t>
    <rPh sb="0" eb="2">
      <t>ゲンショウ</t>
    </rPh>
    <rPh sb="6" eb="7">
      <t>ゲツ</t>
    </rPh>
    <rPh sb="7" eb="8">
      <t>アト</t>
    </rPh>
    <rPh sb="10" eb="12">
      <t>サンテイ</t>
    </rPh>
    <rPh sb="13" eb="15">
      <t>カイシ</t>
    </rPh>
    <phoneticPr fontId="4"/>
  </si>
  <si>
    <t>延長適用開始月</t>
    <rPh sb="0" eb="2">
      <t>エンチョウ</t>
    </rPh>
    <rPh sb="2" eb="4">
      <t>テキヨウ</t>
    </rPh>
    <rPh sb="4" eb="6">
      <t>カイシ</t>
    </rPh>
    <rPh sb="6" eb="7">
      <t>ツキ</t>
    </rPh>
    <phoneticPr fontId="4"/>
  </si>
  <si>
    <t>延長適用終了月</t>
    <rPh sb="0" eb="2">
      <t>エンチョウ</t>
    </rPh>
    <rPh sb="2" eb="4">
      <t>テキヨウ</t>
    </rPh>
    <rPh sb="4" eb="6">
      <t>シュウリョウ</t>
    </rPh>
    <rPh sb="6" eb="7">
      <t>ツキ</t>
    </rPh>
    <phoneticPr fontId="4"/>
  </si>
  <si>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4"/>
  </si>
  <si>
    <t>加算算定事業所であって、（３）オレンジセルに「可」が表示された事業所のみ</t>
    <rPh sb="4" eb="7">
      <t>ジギョウショ</t>
    </rPh>
    <rPh sb="23" eb="24">
      <t>カ</t>
    </rPh>
    <rPh sb="26" eb="28">
      <t>ヒョウジ</t>
    </rPh>
    <rPh sb="31" eb="34">
      <t>ジギョウショ</t>
    </rPh>
    <phoneticPr fontId="4"/>
  </si>
  <si>
    <t>※ 加算算定開始後に記入してください。</t>
    <rPh sb="6" eb="8">
      <t>カイシ</t>
    </rPh>
    <rPh sb="8" eb="9">
      <t>アト</t>
    </rPh>
    <rPh sb="10" eb="12">
      <t>キニュウ</t>
    </rPh>
    <phoneticPr fontId="4"/>
  </si>
  <si>
    <t>（４）　加算算定の延長の届出</t>
    <rPh sb="9" eb="11">
      <t>エンチョウ</t>
    </rPh>
    <rPh sb="12" eb="14">
      <t>トドケデ</t>
    </rPh>
    <phoneticPr fontId="4"/>
  </si>
  <si>
    <t>加算算定の延長を求める理由</t>
    <rPh sb="0" eb="2">
      <t>カサン</t>
    </rPh>
    <rPh sb="2" eb="4">
      <t>サンテイ</t>
    </rPh>
    <rPh sb="5" eb="7">
      <t>エンチョウ</t>
    </rPh>
    <rPh sb="8" eb="9">
      <t>モト</t>
    </rPh>
    <rPh sb="11" eb="13">
      <t>リユウ</t>
    </rPh>
    <phoneticPr fontId="4"/>
  </si>
  <si>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4"/>
  </si>
  <si>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4"/>
  </si>
  <si>
    <t>特例適用事業所のみ</t>
    <rPh sb="0" eb="2">
      <t>トクレイ</t>
    </rPh>
    <rPh sb="2" eb="4">
      <t>テキヨウ</t>
    </rPh>
    <rPh sb="4" eb="7">
      <t>ジギョウショ</t>
    </rPh>
    <phoneticPr fontId="4"/>
  </si>
  <si>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4"/>
  </si>
  <si>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4"/>
  </si>
  <si>
    <t>特例
適用の可否</t>
    <rPh sb="0" eb="2">
      <t>トクレイ</t>
    </rPh>
    <rPh sb="3" eb="5">
      <t>テキヨウ</t>
    </rPh>
    <rPh sb="6" eb="8">
      <t>カヒ</t>
    </rPh>
    <phoneticPr fontId="4"/>
  </si>
  <si>
    <t>特例適用届提出月</t>
    <rPh sb="0" eb="2">
      <t>トクレイ</t>
    </rPh>
    <rPh sb="2" eb="4">
      <t>テキヨウ</t>
    </rPh>
    <rPh sb="4" eb="5">
      <t>トドケ</t>
    </rPh>
    <rPh sb="5" eb="7">
      <t>テイシュツ</t>
    </rPh>
    <rPh sb="7" eb="8">
      <t>ツキ</t>
    </rPh>
    <phoneticPr fontId="4"/>
  </si>
  <si>
    <t>特例適用開始月</t>
    <rPh sb="0" eb="2">
      <t>トクレイ</t>
    </rPh>
    <rPh sb="2" eb="4">
      <t>テキヨウ</t>
    </rPh>
    <rPh sb="4" eb="6">
      <t>カイシ</t>
    </rPh>
    <rPh sb="6" eb="7">
      <t>ツキ</t>
    </rPh>
    <phoneticPr fontId="4"/>
  </si>
  <si>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4"/>
  </si>
  <si>
    <t>（参考様式５）</t>
    <rPh sb="1" eb="5">
      <t>サンコウヨウシキ</t>
    </rPh>
    <phoneticPr fontId="4"/>
  </si>
  <si>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4"/>
  </si>
  <si>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4"/>
  </si>
  <si>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4"/>
  </si>
  <si>
    <t>率</t>
    <rPh sb="0" eb="1">
      <t>リツ</t>
    </rPh>
    <phoneticPr fontId="4"/>
  </si>
  <si>
    <t>４月～２月
合計</t>
    <rPh sb="1" eb="2">
      <t>ガツ</t>
    </rPh>
    <rPh sb="4" eb="5">
      <t>ガツ</t>
    </rPh>
    <rPh sb="6" eb="8">
      <t>ゴウケイ</t>
    </rPh>
    <rPh sb="7" eb="8">
      <t>ケイ</t>
    </rPh>
    <phoneticPr fontId="4"/>
  </si>
  <si>
    <t>４月</t>
    <rPh sb="1" eb="2">
      <t>ガツ</t>
    </rPh>
    <phoneticPr fontId="4"/>
  </si>
  <si>
    <t>５月</t>
    <rPh sb="1" eb="2">
      <t>ガツ</t>
    </rPh>
    <phoneticPr fontId="4"/>
  </si>
  <si>
    <t>６月</t>
    <rPh sb="1" eb="2">
      <t>ガツ</t>
    </rPh>
    <phoneticPr fontId="4"/>
  </si>
  <si>
    <t>７月</t>
    <rPh sb="1" eb="2">
      <t>ガツ</t>
    </rPh>
    <phoneticPr fontId="4"/>
  </si>
  <si>
    <t>８月</t>
    <rPh sb="1" eb="2">
      <t>ガツ</t>
    </rPh>
    <phoneticPr fontId="4"/>
  </si>
  <si>
    <t>９月</t>
    <rPh sb="1" eb="2">
      <t>ガツ</t>
    </rPh>
    <phoneticPr fontId="4"/>
  </si>
  <si>
    <t>10月</t>
    <rPh sb="2" eb="3">
      <t>ガツ</t>
    </rPh>
    <phoneticPr fontId="4"/>
  </si>
  <si>
    <t>１月</t>
    <rPh sb="1" eb="2">
      <t>ガツ</t>
    </rPh>
    <phoneticPr fontId="4"/>
  </si>
  <si>
    <t>２月</t>
    <rPh sb="1" eb="2">
      <t>ガツ</t>
    </rPh>
    <phoneticPr fontId="4"/>
  </si>
  <si>
    <t>３月</t>
    <rPh sb="1" eb="2">
      <t>ガツ</t>
    </rPh>
    <phoneticPr fontId="4"/>
  </si>
  <si>
    <t>通所介護等
※１</t>
    <rPh sb="0" eb="2">
      <t>ツウショ</t>
    </rPh>
    <rPh sb="2" eb="5">
      <t>カイゴトウ</t>
    </rPh>
    <phoneticPr fontId="52"/>
  </si>
  <si>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4"/>
  </si>
  <si>
    <t>５時間以上６時間未満及び
６時間以上７時間未満</t>
    <rPh sb="1" eb="3">
      <t>ジカン</t>
    </rPh>
    <rPh sb="3" eb="5">
      <t>イジョウ</t>
    </rPh>
    <rPh sb="6" eb="8">
      <t>ジカン</t>
    </rPh>
    <rPh sb="8" eb="10">
      <t>ミマン</t>
    </rPh>
    <rPh sb="10" eb="11">
      <t>オヨ</t>
    </rPh>
    <phoneticPr fontId="4"/>
  </si>
  <si>
    <t>７時間以上８時間未満及び
８時間以上９時間未満</t>
    <rPh sb="1" eb="3">
      <t>ジカン</t>
    </rPh>
    <rPh sb="3" eb="5">
      <t>イジョウ</t>
    </rPh>
    <rPh sb="6" eb="8">
      <t>ジカン</t>
    </rPh>
    <rPh sb="8" eb="10">
      <t>ミマン</t>
    </rPh>
    <rPh sb="10" eb="11">
      <t>オヨ</t>
    </rPh>
    <phoneticPr fontId="4"/>
  </si>
  <si>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52"/>
  </si>
  <si>
    <t>①</t>
  </si>
  <si>
    <t>５時間未満</t>
    <rPh sb="1" eb="3">
      <t>ジカン</t>
    </rPh>
    <rPh sb="3" eb="5">
      <t>ミマン</t>
    </rPh>
    <phoneticPr fontId="4"/>
  </si>
  <si>
    <t>②</t>
  </si>
  <si>
    <t>同時にサービスの提供を受けた者の最大数を営業日ごとに加えた数</t>
    <rPh sb="20" eb="23">
      <t>エイギョウビ</t>
    </rPh>
    <rPh sb="26" eb="27">
      <t>クワ</t>
    </rPh>
    <rPh sb="29" eb="30">
      <t>カズ</t>
    </rPh>
    <phoneticPr fontId="4"/>
  </si>
  <si>
    <t>各月の利用延人員数</t>
    <rPh sb="0" eb="2">
      <t>カクツキ</t>
    </rPh>
    <rPh sb="3" eb="5">
      <t>リヨウ</t>
    </rPh>
    <rPh sb="5" eb="6">
      <t>ノ</t>
    </rPh>
    <rPh sb="6" eb="9">
      <t>ジンインスウ</t>
    </rPh>
    <phoneticPr fontId="52"/>
  </si>
  <si>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52"/>
  </si>
  <si>
    <t>合計</t>
    <rPh sb="0" eb="2">
      <t>ゴウケイ</t>
    </rPh>
    <phoneticPr fontId="52"/>
  </si>
  <si>
    <t>（ａ）</t>
    <phoneticPr fontId="4"/>
  </si>
  <si>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rFont val="ＭＳ Ｐゴシック"/>
        <family val="3"/>
        <charset val="128"/>
      </rPr>
      <t>いずれか</t>
    </r>
    <r>
      <rPr>
        <sz val="1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4"/>
  </si>
  <si>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52"/>
  </si>
  <si>
    <t>（ｂ）</t>
    <phoneticPr fontId="4"/>
  </si>
  <si>
    <t>平均利用延人員数
 （a÷b）　　※５</t>
    <rPh sb="0" eb="2">
      <t>ヘイキン</t>
    </rPh>
    <rPh sb="2" eb="4">
      <t>リヨウ</t>
    </rPh>
    <rPh sb="4" eb="5">
      <t>ノベ</t>
    </rPh>
    <rPh sb="5" eb="8">
      <t>ジンインスウ</t>
    </rPh>
    <phoneticPr fontId="52"/>
  </si>
  <si>
    <t>（ｃ）</t>
    <phoneticPr fontId="4"/>
  </si>
  <si>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4"/>
  </si>
  <si>
    <t>○前年度の実績が６月に満たない場合（新たに事業を開始・再開した場合を含む）及び前年度から定員を概ね25％以上変更しよう
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phoneticPr fontId="4"/>
  </si>
  <si>
    <t>利用定員　※６</t>
    <rPh sb="0" eb="2">
      <t>リヨウ</t>
    </rPh>
    <rPh sb="2" eb="4">
      <t>テイイン</t>
    </rPh>
    <phoneticPr fontId="4"/>
  </si>
  <si>
    <t>１月当たりの営業日数　※７</t>
    <rPh sb="1" eb="3">
      <t>ツキア</t>
    </rPh>
    <rPh sb="6" eb="8">
      <t>エイギョウ</t>
    </rPh>
    <rPh sb="8" eb="10">
      <t>ニッスウ</t>
    </rPh>
    <phoneticPr fontId="4"/>
  </si>
  <si>
    <t>平均利用延人員数　※８</t>
    <rPh sb="0" eb="2">
      <t>ヘイキン</t>
    </rPh>
    <rPh sb="2" eb="4">
      <t>リヨウ</t>
    </rPh>
    <rPh sb="4" eb="5">
      <t>ノベ</t>
    </rPh>
    <rPh sb="5" eb="8">
      <t>ジンインスウ</t>
    </rPh>
    <phoneticPr fontId="4"/>
  </si>
  <si>
    <t>×</t>
    <phoneticPr fontId="4"/>
  </si>
  <si>
    <t>=</t>
    <phoneticPr fontId="4"/>
  </si>
  <si>
    <t>（ｄ）</t>
    <phoneticPr fontId="4"/>
  </si>
  <si>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4"/>
  </si>
  <si>
    <t>（参考様式６）</t>
    <rPh sb="1" eb="5">
      <t>サンコウヨウシキ</t>
    </rPh>
    <phoneticPr fontId="31"/>
  </si>
  <si>
    <t>事 業 所 名</t>
  </si>
  <si>
    <t>異動等区分</t>
    <phoneticPr fontId="4"/>
  </si>
  <si>
    <t>事業所等の区分</t>
    <rPh sb="0" eb="3">
      <t>ジギョウショ</t>
    </rPh>
    <phoneticPr fontId="4"/>
  </si>
  <si>
    <t>時間延長サービス体制届出書</t>
    <rPh sb="0" eb="2">
      <t>ジカン</t>
    </rPh>
    <rPh sb="2" eb="4">
      <t>エンチョウ</t>
    </rPh>
    <rPh sb="8" eb="10">
      <t>タイセイ</t>
    </rPh>
    <rPh sb="10" eb="13">
      <t>トドケデショ</t>
    </rPh>
    <phoneticPr fontId="31"/>
  </si>
  <si>
    <t>１　当該事業所のサービス提供時間(送迎及び延長時間を含まない時間)</t>
    <rPh sb="2" eb="4">
      <t>トウガイ</t>
    </rPh>
    <rPh sb="4" eb="7">
      <t>ジギョウショ</t>
    </rPh>
    <rPh sb="12" eb="14">
      <t>テイキョウ</t>
    </rPh>
    <rPh sb="14" eb="16">
      <t>ジカン</t>
    </rPh>
    <rPh sb="17" eb="19">
      <t>ソウゲイ</t>
    </rPh>
    <rPh sb="19" eb="20">
      <t>オヨ</t>
    </rPh>
    <rPh sb="21" eb="23">
      <t>エンチョウ</t>
    </rPh>
    <rPh sb="23" eb="25">
      <t>ジカン</t>
    </rPh>
    <rPh sb="26" eb="27">
      <t>フク</t>
    </rPh>
    <rPh sb="30" eb="32">
      <t>ジカン</t>
    </rPh>
    <phoneticPr fontId="31"/>
  </si>
  <si>
    <t>　　：　　　～　　　：</t>
    <phoneticPr fontId="31"/>
  </si>
  <si>
    <t>（　　　時間　　　分）</t>
    <rPh sb="4" eb="6">
      <t>ジカン</t>
    </rPh>
    <rPh sb="9" eb="10">
      <t>ブン</t>
    </rPh>
    <phoneticPr fontId="31"/>
  </si>
  <si>
    <t>２　時間延長サービス利用者推定数</t>
    <rPh sb="2" eb="4">
      <t>ジカン</t>
    </rPh>
    <rPh sb="4" eb="6">
      <t>エンチョウ</t>
    </rPh>
    <rPh sb="10" eb="13">
      <t>リヨウシャ</t>
    </rPh>
    <rPh sb="13" eb="15">
      <t>スイテイ</t>
    </rPh>
    <rPh sb="15" eb="16">
      <t>スウ</t>
    </rPh>
    <phoneticPr fontId="31"/>
  </si>
  <si>
    <t>サービス提供時間前</t>
    <rPh sb="4" eb="6">
      <t>テイキョウ</t>
    </rPh>
    <rPh sb="6" eb="8">
      <t>ジカン</t>
    </rPh>
    <rPh sb="8" eb="9">
      <t>マエ</t>
    </rPh>
    <phoneticPr fontId="31"/>
  </si>
  <si>
    <t>　　　　名</t>
    <rPh sb="4" eb="5">
      <t>ナ</t>
    </rPh>
    <phoneticPr fontId="31"/>
  </si>
  <si>
    <t>サービス提供時間後</t>
    <rPh sb="4" eb="6">
      <t>テイキョウ</t>
    </rPh>
    <rPh sb="6" eb="8">
      <t>ジカン</t>
    </rPh>
    <rPh sb="8" eb="9">
      <t>ゴ</t>
    </rPh>
    <phoneticPr fontId="31"/>
  </si>
  <si>
    <t>３　時間延長サービス従業者数</t>
    <rPh sb="2" eb="4">
      <t>ジカン</t>
    </rPh>
    <rPh sb="4" eb="6">
      <t>エンチョウ</t>
    </rPh>
    <rPh sb="10" eb="11">
      <t>ジュウ</t>
    </rPh>
    <rPh sb="11" eb="14">
      <t>ギョウシャスウ</t>
    </rPh>
    <phoneticPr fontId="31"/>
  </si>
  <si>
    <t>職　　　種</t>
    <rPh sb="0" eb="1">
      <t>ショク</t>
    </rPh>
    <rPh sb="4" eb="5">
      <t>タネ</t>
    </rPh>
    <phoneticPr fontId="31"/>
  </si>
  <si>
    <t>員　数</t>
    <rPh sb="0" eb="1">
      <t>イン</t>
    </rPh>
    <rPh sb="2" eb="3">
      <t>カズ</t>
    </rPh>
    <phoneticPr fontId="31"/>
  </si>
  <si>
    <t>　１　管理者</t>
    <rPh sb="3" eb="6">
      <t>カンリシャ</t>
    </rPh>
    <phoneticPr fontId="31"/>
  </si>
  <si>
    <t>名</t>
    <rPh sb="0" eb="1">
      <t>ナ</t>
    </rPh>
    <phoneticPr fontId="31"/>
  </si>
  <si>
    <t>　２　生活相談員</t>
    <rPh sb="3" eb="5">
      <t>セイカツ</t>
    </rPh>
    <rPh sb="5" eb="8">
      <t>ソウダンイン</t>
    </rPh>
    <phoneticPr fontId="31"/>
  </si>
  <si>
    <t>　３　看護職員</t>
    <rPh sb="3" eb="5">
      <t>カンゴ</t>
    </rPh>
    <rPh sb="5" eb="7">
      <t>ショクイン</t>
    </rPh>
    <phoneticPr fontId="31"/>
  </si>
  <si>
    <t>　４　介護職員</t>
    <rPh sb="3" eb="5">
      <t>カイゴ</t>
    </rPh>
    <rPh sb="5" eb="7">
      <t>ショクイン</t>
    </rPh>
    <phoneticPr fontId="31"/>
  </si>
  <si>
    <t>　５　機能訓練指導員</t>
    <rPh sb="3" eb="5">
      <t>キノウ</t>
    </rPh>
    <rPh sb="5" eb="7">
      <t>クンレン</t>
    </rPh>
    <rPh sb="7" eb="10">
      <t>シドウイン</t>
    </rPh>
    <phoneticPr fontId="31"/>
  </si>
  <si>
    <t>員数には、対応可能な従業者数を記入してください。</t>
    <rPh sb="0" eb="1">
      <t>イン</t>
    </rPh>
    <rPh sb="1" eb="2">
      <t>カズ</t>
    </rPh>
    <rPh sb="5" eb="7">
      <t>タイオウ</t>
    </rPh>
    <rPh sb="7" eb="9">
      <t>カノウ</t>
    </rPh>
    <rPh sb="10" eb="11">
      <t>ジュウ</t>
    </rPh>
    <rPh sb="11" eb="14">
      <t>ギョウシャスウ</t>
    </rPh>
    <rPh sb="15" eb="17">
      <t>キニュウ</t>
    </rPh>
    <phoneticPr fontId="31"/>
  </si>
  <si>
    <t xml:space="preserve">(参考様式７)             </t>
    <rPh sb="1" eb="5">
      <t>サンコウヨウシキ</t>
    </rPh>
    <phoneticPr fontId="31"/>
  </si>
  <si>
    <t>介護給付費算定に係る体制等状況一覧表（地域密着型通所介護等）</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チイキ</t>
    </rPh>
    <rPh sb="21" eb="23">
      <t>ミッチャク</t>
    </rPh>
    <rPh sb="23" eb="24">
      <t>ガタ</t>
    </rPh>
    <rPh sb="24" eb="26">
      <t>ツウショ</t>
    </rPh>
    <rPh sb="26" eb="28">
      <t>カイゴ</t>
    </rPh>
    <rPh sb="28" eb="29">
      <t>トウ</t>
    </rPh>
    <phoneticPr fontId="31"/>
  </si>
  <si>
    <t>事業所番号</t>
    <rPh sb="0" eb="3">
      <t>ジギョウショ</t>
    </rPh>
    <rPh sb="3" eb="5">
      <t>バンゴウ</t>
    </rPh>
    <phoneticPr fontId="31"/>
  </si>
  <si>
    <t>事業所名</t>
    <rPh sb="0" eb="3">
      <t>ジギョウショ</t>
    </rPh>
    <rPh sb="3" eb="4">
      <t>ナ</t>
    </rPh>
    <phoneticPr fontId="4"/>
  </si>
  <si>
    <t>１　栄養アセスメント・栄養改善体制に関する状況（「あり」の場合のみ記入）</t>
    <rPh sb="18" eb="19">
      <t>カン</t>
    </rPh>
    <rPh sb="21" eb="23">
      <t>ジョウキョウ</t>
    </rPh>
    <phoneticPr fontId="4"/>
  </si>
  <si>
    <t>職　種</t>
    <rPh sb="0" eb="1">
      <t>ショク</t>
    </rPh>
    <rPh sb="2" eb="3">
      <t>タネ</t>
    </rPh>
    <phoneticPr fontId="31"/>
  </si>
  <si>
    <t>管理栄養士</t>
    <rPh sb="0" eb="2">
      <t>カンリ</t>
    </rPh>
    <rPh sb="2" eb="5">
      <t>エイヨウシ</t>
    </rPh>
    <phoneticPr fontId="4"/>
  </si>
  <si>
    <t>看護職員</t>
    <rPh sb="0" eb="2">
      <t>カンゴ</t>
    </rPh>
    <rPh sb="2" eb="4">
      <t>ショクイン</t>
    </rPh>
    <phoneticPr fontId="31"/>
  </si>
  <si>
    <t>介護職員</t>
    <rPh sb="0" eb="2">
      <t>カイゴ</t>
    </rPh>
    <rPh sb="2" eb="4">
      <t>ショクイン</t>
    </rPh>
    <phoneticPr fontId="31"/>
  </si>
  <si>
    <t>生活相談員</t>
    <rPh sb="0" eb="2">
      <t>セイカツ</t>
    </rPh>
    <rPh sb="2" eb="5">
      <t>ソウダンイン</t>
    </rPh>
    <phoneticPr fontId="31"/>
  </si>
  <si>
    <t>氏  名</t>
    <rPh sb="0" eb="1">
      <t>シ</t>
    </rPh>
    <rPh sb="3" eb="4">
      <t>メイ</t>
    </rPh>
    <phoneticPr fontId="31"/>
  </si>
  <si>
    <t>※上記の選択サービスの氏名欄はそれぞれのサービスの共同実施者名（職種ごとの代表者名のみ）を記入してください。</t>
    <rPh sb="1" eb="3">
      <t>ジョウキ</t>
    </rPh>
    <rPh sb="4" eb="6">
      <t>センタク</t>
    </rPh>
    <rPh sb="11" eb="13">
      <t>シメイ</t>
    </rPh>
    <rPh sb="13" eb="14">
      <t>ラン</t>
    </rPh>
    <rPh sb="25" eb="27">
      <t>キョウドウ</t>
    </rPh>
    <rPh sb="27" eb="29">
      <t>ジッシ</t>
    </rPh>
    <rPh sb="29" eb="30">
      <t>シャ</t>
    </rPh>
    <rPh sb="30" eb="31">
      <t>メイ</t>
    </rPh>
    <rPh sb="32" eb="34">
      <t>ショクシュ</t>
    </rPh>
    <rPh sb="37" eb="40">
      <t>ダイヒョウシャ</t>
    </rPh>
    <rPh sb="40" eb="41">
      <t>ナ</t>
    </rPh>
    <rPh sb="45" eb="47">
      <t>キニュウ</t>
    </rPh>
    <phoneticPr fontId="31"/>
  </si>
  <si>
    <t>外部の管理栄養士の場合</t>
    <rPh sb="0" eb="2">
      <t>ガイブ</t>
    </rPh>
    <rPh sb="3" eb="5">
      <t>カンリ</t>
    </rPh>
    <rPh sb="5" eb="8">
      <t>エイヨウシ</t>
    </rPh>
    <rPh sb="9" eb="11">
      <t>バアイ</t>
    </rPh>
    <phoneticPr fontId="31"/>
  </si>
  <si>
    <t>連携している介護事業所・医療機関・栄養ケア・ステーション名</t>
    <rPh sb="0" eb="2">
      <t>レンケイ</t>
    </rPh>
    <rPh sb="6" eb="8">
      <t>カイゴ</t>
    </rPh>
    <rPh sb="8" eb="11">
      <t>ジギョウショ</t>
    </rPh>
    <rPh sb="12" eb="14">
      <t>イリョウ</t>
    </rPh>
    <rPh sb="14" eb="16">
      <t>キカン</t>
    </rPh>
    <rPh sb="17" eb="19">
      <t>エイヨウ</t>
    </rPh>
    <rPh sb="28" eb="29">
      <t>メイ</t>
    </rPh>
    <phoneticPr fontId="31"/>
  </si>
  <si>
    <t>２　口腔機能向上加算に関する状況</t>
    <rPh sb="8" eb="10">
      <t>カサン</t>
    </rPh>
    <rPh sb="11" eb="12">
      <t>カン</t>
    </rPh>
    <rPh sb="14" eb="16">
      <t>ジョウキョウ</t>
    </rPh>
    <phoneticPr fontId="4"/>
  </si>
  <si>
    <t>（「あり」の場合のみ記入）</t>
  </si>
  <si>
    <t>言語聴覚士・歯科衛生士</t>
    <rPh sb="0" eb="2">
      <t>ゲンゴ</t>
    </rPh>
    <rPh sb="2" eb="5">
      <t>チョウカクシ</t>
    </rPh>
    <rPh sb="6" eb="8">
      <t>シカ</t>
    </rPh>
    <rPh sb="8" eb="11">
      <t>エイセイシ</t>
    </rPh>
    <phoneticPr fontId="31"/>
  </si>
  <si>
    <t>※言語聴覚士・歯科衛生士の職種欄は該当職種に○印</t>
    <rPh sb="13" eb="15">
      <t>ショクシュ</t>
    </rPh>
    <rPh sb="15" eb="16">
      <t>ラン</t>
    </rPh>
    <phoneticPr fontId="31"/>
  </si>
  <si>
    <t>３　 若年性認知症利用者受入加算に関する状況（「あり」の場合のみ記入）</t>
    <rPh sb="3" eb="5">
      <t>ジャクネン</t>
    </rPh>
    <rPh sb="5" eb="6">
      <t>セイ</t>
    </rPh>
    <rPh sb="6" eb="9">
      <t>ニンチショウ</t>
    </rPh>
    <rPh sb="9" eb="12">
      <t>リヨウシャ</t>
    </rPh>
    <rPh sb="12" eb="14">
      <t>ウケイレ</t>
    </rPh>
    <rPh sb="14" eb="16">
      <t>カサン</t>
    </rPh>
    <rPh sb="17" eb="18">
      <t>カン</t>
    </rPh>
    <rPh sb="20" eb="22">
      <t>ジョウキョウ</t>
    </rPh>
    <rPh sb="28" eb="30">
      <t>バアイ</t>
    </rPh>
    <rPh sb="32" eb="34">
      <t>キニュウ</t>
    </rPh>
    <phoneticPr fontId="31"/>
  </si>
  <si>
    <t>若年性認知症利用者に対応する担当職員名</t>
    <rPh sb="0" eb="2">
      <t>ジャクネン</t>
    </rPh>
    <rPh sb="2" eb="3">
      <t>セイ</t>
    </rPh>
    <rPh sb="3" eb="6">
      <t>ニンチショウ</t>
    </rPh>
    <rPh sb="6" eb="9">
      <t>リヨウシャ</t>
    </rPh>
    <rPh sb="10" eb="12">
      <t>タイオウ</t>
    </rPh>
    <rPh sb="14" eb="16">
      <t>タントウ</t>
    </rPh>
    <rPh sb="16" eb="18">
      <t>ショクイン</t>
    </rPh>
    <rPh sb="18" eb="19">
      <t>メイ</t>
    </rPh>
    <phoneticPr fontId="31"/>
  </si>
  <si>
    <t>担当者</t>
    <rPh sb="0" eb="3">
      <t>タントウシャ</t>
    </rPh>
    <phoneticPr fontId="31"/>
  </si>
  <si>
    <t>　受け入れた若年性認知症利用者ごとに個別の担当者を定めているか。</t>
    <rPh sb="1" eb="2">
      <t>ウ</t>
    </rPh>
    <rPh sb="3" eb="4">
      <t>イ</t>
    </rPh>
    <rPh sb="6" eb="9">
      <t>ジャクネンセイ</t>
    </rPh>
    <rPh sb="9" eb="11">
      <t>ニンチ</t>
    </rPh>
    <rPh sb="11" eb="12">
      <t>ショウ</t>
    </rPh>
    <rPh sb="12" eb="15">
      <t>リヨウシャ</t>
    </rPh>
    <rPh sb="18" eb="20">
      <t>コベツ</t>
    </rPh>
    <rPh sb="21" eb="24">
      <t>タントウシャ</t>
    </rPh>
    <rPh sb="25" eb="26">
      <t>サダ</t>
    </rPh>
    <phoneticPr fontId="31"/>
  </si>
  <si>
    <t>有・無</t>
    <rPh sb="0" eb="1">
      <t>ア</t>
    </rPh>
    <rPh sb="2" eb="3">
      <t>ナ</t>
    </rPh>
    <phoneticPr fontId="31"/>
  </si>
  <si>
    <t>　認知症加算を算定しているか。</t>
    <rPh sb="1" eb="3">
      <t>ニンチ</t>
    </rPh>
    <rPh sb="3" eb="4">
      <t>ショウ</t>
    </rPh>
    <rPh sb="4" eb="6">
      <t>カサン</t>
    </rPh>
    <rPh sb="7" eb="9">
      <t>サンテイ</t>
    </rPh>
    <phoneticPr fontId="31"/>
  </si>
  <si>
    <t>※有の場合は算定できません。</t>
    <rPh sb="1" eb="2">
      <t>ユウ</t>
    </rPh>
    <rPh sb="3" eb="5">
      <t>バアイ</t>
    </rPh>
    <rPh sb="6" eb="8">
      <t>サンテイ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</si>
</sst>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176" formatCode="####&quot;年&quot;"/>
    <numFmt numFmtId="177" formatCode="#,##0.0;[Red]\-#,##0.0"/>
    <numFmt numFmtId="178" formatCode="0.0"/>
    <numFmt numFmtId="179" formatCode="0.0%"/>
    <numFmt numFmtId="180" formatCode="[$-411]ggge&quot;年&quot;m&quot;月&quot;;@"/>
    <numFmt numFmtId="181" formatCode="#,##0.000000;[Red]\-#,##0.000000"/>
    <numFmt numFmtId="182" formatCode="&quot;令&quot;&quot;和&quot;0&quot;年&quot;"/>
    <numFmt numFmtId="183" formatCode="#,##0_ ;[Red]\-#,##0\ "/>
    <numFmt numFmtId="184" formatCode="0.000"/>
    <numFmt numFmtId="185" formatCode="0_ ;[Red]\-0\ "/>
  </numFmts>
  <fonts count="63"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10"/>
      <name val="ＭＳ Ｐ明朝"/>
      <family val="1"/>
      <charset val="128"/>
    </font>
    <font>
      <sz val="6"/>
      <name val="ＭＳ Ｐゴシック"/>
      <family val="3"/>
      <charset val="128"/>
    </font>
    <font>
      <sz val="8"/>
      <name val="ＭＳ 明朝"/>
      <family val="1"/>
    </font>
    <font>
      <sz val="11"/>
      <name val="ＭＳ Ｐゴシック"/>
      <family val="3"/>
      <charset val="128"/>
    </font>
    <font>
      <sz val="11"/>
      <name val="HGSｺﾞｼｯｸM"/>
      <family val="3"/>
      <charset val="128"/>
    </font>
    <font>
      <sz val="14"/>
      <name val="HGSｺﾞｼｯｸM"/>
      <family val="3"/>
      <charset val="128"/>
    </font>
    <font>
      <b/>
      <sz val="14"/>
      <name val="BIZ UD明朝 Medium"/>
      <family val="1"/>
      <charset val="128"/>
    </font>
    <font>
      <sz val="10"/>
      <name val="BIZ UD明朝 Medium"/>
      <family val="1"/>
      <charset val="128"/>
    </font>
    <font>
      <b/>
      <sz val="10"/>
      <name val="BIZ UD明朝 Medium"/>
      <family val="1"/>
      <charset val="128"/>
    </font>
    <font>
      <b/>
      <sz val="10"/>
      <color rgb="FFFF0000"/>
      <name val="BIZ UD明朝 Medium"/>
      <family val="1"/>
      <charset val="128"/>
    </font>
    <font>
      <strike/>
      <sz val="10"/>
      <name val="BIZ UD明朝 Medium"/>
      <family val="1"/>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0.5"/>
      <name val="HGSｺﾞｼｯｸM"/>
      <family val="3"/>
      <charset val="128"/>
    </font>
    <font>
      <sz val="8"/>
      <name val="HGSｺﾞｼｯｸM"/>
      <family val="3"/>
      <charset val="128"/>
    </font>
    <font>
      <b/>
      <sz val="11"/>
      <name val="HGSｺﾞｼｯｸM"/>
      <family val="3"/>
      <charset val="128"/>
    </font>
    <font>
      <sz val="10"/>
      <name val="HGSｺﾞｼｯｸM"/>
      <family val="3"/>
      <charset val="128"/>
    </font>
    <font>
      <sz val="7"/>
      <name val="HGSｺﾞｼｯｸM"/>
      <family val="3"/>
      <charset val="128"/>
    </font>
    <font>
      <sz val="9"/>
      <name val="HGSｺﾞｼｯｸM"/>
      <family val="3"/>
      <charset val="128"/>
    </font>
    <font>
      <sz val="8"/>
      <name val="ＭＳ 明朝"/>
      <family val="1"/>
      <charset val="128"/>
    </font>
    <font>
      <sz val="14"/>
      <color indexed="10"/>
      <name val="Meiryo UI"/>
      <family val="3"/>
      <charset val="128"/>
    </font>
    <font>
      <sz val="6"/>
      <name val="ＭＳ 明朝"/>
      <family val="1"/>
      <charset val="128"/>
    </font>
    <font>
      <b/>
      <sz val="16"/>
      <color indexed="10"/>
      <name val="Meiryo UI"/>
      <family val="3"/>
      <charset val="128"/>
    </font>
    <font>
      <sz val="14"/>
      <name val="Meiryo UI"/>
      <family val="3"/>
      <charset val="128"/>
    </font>
    <font>
      <b/>
      <sz val="14"/>
      <name val="Meiryo UI"/>
      <family val="3"/>
      <charset val="128"/>
    </font>
    <font>
      <sz val="12"/>
      <name val="Meiryo UI"/>
      <family val="3"/>
      <charset val="128"/>
    </font>
    <font>
      <sz val="12"/>
      <name val="ＭＳ 明朝"/>
      <family val="1"/>
      <charset val="128"/>
    </font>
    <font>
      <sz val="9"/>
      <name val="Meiryo UI"/>
      <family val="3"/>
      <charset val="128"/>
    </font>
    <font>
      <sz val="11"/>
      <name val="Meiryo UI"/>
      <family val="3"/>
      <charset val="128"/>
    </font>
    <font>
      <sz val="13"/>
      <name val="Meiryo UI"/>
      <family val="3"/>
      <charset val="128"/>
    </font>
    <font>
      <sz val="11.5"/>
      <name val="Meiryo UI"/>
      <family val="3"/>
      <charset val="128"/>
    </font>
    <font>
      <sz val="11"/>
      <color indexed="10"/>
      <name val="ＭＳ Ｐゴシック"/>
      <family val="3"/>
      <charset val="128"/>
    </font>
    <font>
      <sz val="10"/>
      <color indexed="10"/>
      <name val="ＭＳ Ｐゴシック"/>
      <family val="3"/>
      <charset val="128"/>
    </font>
    <font>
      <sz val="12"/>
      <color theme="1"/>
      <name val="ＭＳ ゴシック"/>
      <family val="3"/>
      <charset val="128"/>
    </font>
    <font>
      <sz val="12"/>
      <color indexed="10"/>
      <name val="ＭＳ Ｐゴシック"/>
      <family val="3"/>
      <charset val="128"/>
    </font>
    <font>
      <sz val="8"/>
      <color indexed="10"/>
      <name val="ＭＳ 明朝"/>
      <family val="1"/>
      <charset val="128"/>
    </font>
    <font>
      <b/>
      <sz val="16"/>
      <color indexed="10"/>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sz val="6"/>
      <name val="ＭＳ ゴシック"/>
      <family val="3"/>
      <charset val="128"/>
    </font>
    <font>
      <b/>
      <u/>
      <sz val="11"/>
      <name val="ＭＳ Ｐゴシック"/>
      <family val="3"/>
      <charset val="128"/>
    </font>
    <font>
      <sz val="7"/>
      <name val="ＭＳ Ｐゴシック"/>
      <family val="3"/>
      <charset val="128"/>
    </font>
    <font>
      <b/>
      <sz val="11"/>
      <name val="ＭＳ Ｐゴシック"/>
      <family val="3"/>
      <charset val="128"/>
    </font>
    <font>
      <sz val="8"/>
      <name val="ＭＳ Ｐ明朝"/>
      <family val="1"/>
      <charset val="128"/>
    </font>
    <font>
      <sz val="9"/>
      <name val="ＭＳ Ｐ明朝"/>
      <family val="1"/>
      <charset val="128"/>
    </font>
    <font>
      <sz val="11"/>
      <name val="ＭＳ Ｐ明朝"/>
      <family val="1"/>
      <charset val="128"/>
    </font>
    <font>
      <b/>
      <sz val="11"/>
      <name val="ＭＳ Ｐ明朝"/>
      <family val="1"/>
      <charset val="128"/>
    </font>
    <font>
      <sz val="10"/>
      <name val="ＭＳ 明朝"/>
      <family val="1"/>
      <charset val="128"/>
    </font>
    <font>
      <sz val="11"/>
      <name val="ＭＳ 明朝"/>
      <family val="1"/>
      <charset val="128"/>
    </font>
    <font>
      <sz val="9"/>
      <name val="ＭＳ 明朝"/>
      <family val="1"/>
      <charset val="128"/>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4" tint="0.79992065187536243"/>
        <bgColor indexed="64"/>
      </patternFill>
    </fill>
    <fill>
      <patternFill patternType="solid">
        <fgColor theme="9" tint="0.79992065187536243"/>
        <bgColor indexed="64"/>
      </patternFill>
    </fill>
    <fill>
      <patternFill patternType="solid">
        <fgColor theme="7" tint="0.79992065187536243"/>
        <bgColor indexed="64"/>
      </patternFill>
    </fill>
    <fill>
      <patternFill patternType="solid">
        <fgColor rgb="FFFFC000"/>
        <bgColor indexed="64"/>
      </patternFill>
    </fill>
    <fill>
      <patternFill patternType="solid">
        <fgColor indexed="9"/>
        <bgColor indexed="64"/>
      </patternFill>
    </fill>
  </fills>
  <borders count="7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style="dotted">
        <color indexed="64"/>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indexed="64"/>
      </right>
      <top style="dotted">
        <color indexed="64"/>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6">
    <xf numFmtId="0" fontId="0" fillId="0" borderId="0">
      <alignment vertical="center"/>
    </xf>
    <xf numFmtId="0" fontId="1" fillId="0" borderId="0"/>
    <xf numFmtId="0" fontId="5" fillId="0" borderId="0">
      <alignment vertical="center"/>
    </xf>
    <xf numFmtId="0" fontId="6" fillId="0" borderId="0"/>
    <xf numFmtId="0" fontId="6" fillId="0" borderId="0"/>
    <xf numFmtId="0" fontId="14" fillId="0" borderId="0">
      <alignment vertical="center"/>
    </xf>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29" fillId="0" borderId="0">
      <alignment vertical="center"/>
    </xf>
    <xf numFmtId="38" fontId="36" fillId="0" borderId="0" applyFont="0" applyFill="0" applyBorder="0" applyAlignment="0" applyProtection="0">
      <alignment vertical="center"/>
    </xf>
    <xf numFmtId="9" fontId="36" fillId="0" borderId="0" applyFont="0" applyFill="0" applyBorder="0" applyAlignment="0" applyProtection="0">
      <alignment vertical="center"/>
    </xf>
    <xf numFmtId="0" fontId="43" fillId="0" borderId="0">
      <alignment vertical="center"/>
    </xf>
    <xf numFmtId="38" fontId="43" fillId="0" borderId="0" applyFont="0" applyFill="0" applyBorder="0" applyAlignment="0" applyProtection="0">
      <alignment vertical="center"/>
    </xf>
    <xf numFmtId="38" fontId="6" fillId="0" borderId="0" applyFont="0" applyFill="0" applyBorder="0" applyAlignment="0" applyProtection="0"/>
    <xf numFmtId="0" fontId="29" fillId="0" borderId="0">
      <alignment vertical="center"/>
    </xf>
    <xf numFmtId="0" fontId="29" fillId="0" borderId="0">
      <alignment vertical="center"/>
    </xf>
  </cellStyleXfs>
  <cellXfs count="662">
    <xf numFmtId="0" fontId="0" fillId="0" borderId="0" xfId="0">
      <alignment vertical="center"/>
    </xf>
    <xf numFmtId="0" fontId="10" fillId="0" borderId="0" xfId="1" applyFont="1" applyAlignment="1">
      <alignment horizontal="left" vertical="top"/>
    </xf>
    <xf numFmtId="0" fontId="10" fillId="0" borderId="0" xfId="1" applyFont="1" applyAlignment="1">
      <alignment horizontal="left" vertical="center" wrapText="1"/>
    </xf>
    <xf numFmtId="0" fontId="10" fillId="0" borderId="0" xfId="1" applyFont="1" applyBorder="1" applyAlignment="1">
      <alignment horizontal="center" vertical="top" wrapText="1"/>
    </xf>
    <xf numFmtId="0" fontId="10" fillId="0" borderId="0" xfId="1" applyFont="1" applyAlignment="1">
      <alignment vertical="center" wrapText="1"/>
    </xf>
    <xf numFmtId="0" fontId="10" fillId="0" borderId="0" xfId="1" applyFont="1" applyAlignment="1">
      <alignment vertical="top"/>
    </xf>
    <xf numFmtId="0" fontId="10" fillId="0" borderId="0" xfId="1" applyFont="1" applyAlignment="1">
      <alignment vertical="center"/>
    </xf>
    <xf numFmtId="0" fontId="10" fillId="0" borderId="2" xfId="2" applyFont="1" applyBorder="1" applyAlignment="1">
      <alignment vertical="center" wrapText="1"/>
    </xf>
    <xf numFmtId="0" fontId="13" fillId="0" borderId="2" xfId="2" applyFont="1" applyBorder="1" applyAlignment="1">
      <alignment vertical="center" wrapText="1"/>
    </xf>
    <xf numFmtId="0" fontId="10" fillId="0" borderId="0" xfId="2" applyFont="1" applyAlignment="1">
      <alignment vertical="center" wrapText="1"/>
    </xf>
    <xf numFmtId="0" fontId="10" fillId="0" borderId="0" xfId="1" applyFont="1" applyAlignment="1">
      <alignment horizontal="center" vertical="top"/>
    </xf>
    <xf numFmtId="0" fontId="10" fillId="0" borderId="0" xfId="1" applyFont="1" applyAlignment="1">
      <alignment horizontal="left" vertical="center"/>
    </xf>
    <xf numFmtId="0" fontId="11" fillId="2" borderId="23"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0" fillId="0" borderId="14" xfId="1" applyFont="1" applyFill="1" applyBorder="1" applyAlignment="1">
      <alignment horizontal="center" vertical="center" wrapText="1"/>
    </xf>
    <xf numFmtId="0" fontId="10" fillId="0" borderId="7" xfId="1" applyFont="1" applyFill="1" applyBorder="1" applyAlignment="1">
      <alignment vertical="center" wrapText="1"/>
    </xf>
    <xf numFmtId="0" fontId="10" fillId="0" borderId="28" xfId="1" applyFont="1" applyFill="1" applyBorder="1" applyAlignment="1">
      <alignment horizontal="center" vertical="center" wrapText="1"/>
    </xf>
    <xf numFmtId="0" fontId="10" fillId="0" borderId="21" xfId="1" applyFont="1" applyFill="1" applyBorder="1" applyAlignment="1">
      <alignment vertical="center" wrapText="1"/>
    </xf>
    <xf numFmtId="0" fontId="10" fillId="0" borderId="18" xfId="1" applyFont="1" applyFill="1" applyBorder="1" applyAlignment="1">
      <alignment horizontal="center" vertical="center" wrapText="1"/>
    </xf>
    <xf numFmtId="0" fontId="10" fillId="0" borderId="19" xfId="1" applyFont="1" applyFill="1" applyBorder="1" applyAlignment="1">
      <alignment vertical="center" wrapText="1"/>
    </xf>
    <xf numFmtId="0" fontId="10" fillId="2" borderId="2" xfId="1" applyFont="1" applyFill="1" applyBorder="1" applyAlignment="1">
      <alignment vertical="center" wrapText="1"/>
    </xf>
    <xf numFmtId="0" fontId="10" fillId="0" borderId="5" xfId="1" applyFont="1" applyFill="1" applyBorder="1" applyAlignment="1">
      <alignment horizontal="center" vertical="center" wrapText="1"/>
    </xf>
    <xf numFmtId="0" fontId="10" fillId="0" borderId="3" xfId="1" applyFont="1" applyFill="1" applyBorder="1" applyAlignment="1">
      <alignment vertical="center" wrapText="1"/>
    </xf>
    <xf numFmtId="0" fontId="10" fillId="0" borderId="6" xfId="1" applyFont="1" applyFill="1" applyBorder="1" applyAlignment="1">
      <alignment horizontal="center" vertical="center" wrapText="1"/>
    </xf>
    <xf numFmtId="0" fontId="10" fillId="0" borderId="9" xfId="1" applyFont="1" applyFill="1" applyBorder="1" applyAlignment="1">
      <alignment vertical="center" wrapText="1"/>
    </xf>
    <xf numFmtId="0" fontId="10" fillId="0" borderId="1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1" fillId="0" borderId="9" xfId="1" applyFont="1" applyFill="1" applyBorder="1" applyAlignment="1">
      <alignment vertical="center" wrapText="1"/>
    </xf>
    <xf numFmtId="0" fontId="10" fillId="0" borderId="29" xfId="1" applyFont="1" applyFill="1" applyBorder="1" applyAlignment="1">
      <alignment horizontal="center" vertical="center" wrapText="1"/>
    </xf>
    <xf numFmtId="0" fontId="10" fillId="0" borderId="26" xfId="1" applyFont="1" applyFill="1" applyBorder="1" applyAlignment="1">
      <alignment vertical="center" wrapText="1"/>
    </xf>
    <xf numFmtId="0" fontId="11" fillId="0" borderId="7" xfId="1" applyFont="1" applyFill="1" applyBorder="1" applyAlignment="1">
      <alignment vertical="center" wrapText="1"/>
    </xf>
    <xf numFmtId="0" fontId="10" fillId="0" borderId="30" xfId="1" applyFont="1" applyFill="1" applyBorder="1" applyAlignment="1">
      <alignment horizontal="center" vertical="center" wrapText="1"/>
    </xf>
    <xf numFmtId="0" fontId="10" fillId="0" borderId="31" xfId="1" applyFont="1" applyFill="1" applyBorder="1" applyAlignment="1">
      <alignment horizontal="center" vertical="center" wrapText="1"/>
    </xf>
    <xf numFmtId="0" fontId="11" fillId="0" borderId="32" xfId="1" applyFont="1" applyFill="1" applyBorder="1" applyAlignment="1">
      <alignment vertical="center" wrapText="1"/>
    </xf>
    <xf numFmtId="0" fontId="10" fillId="2" borderId="4" xfId="1" applyFont="1" applyFill="1" applyBorder="1" applyAlignment="1">
      <alignment vertical="center" wrapText="1"/>
    </xf>
    <xf numFmtId="0" fontId="10" fillId="0" borderId="33" xfId="1" applyFont="1" applyFill="1" applyBorder="1" applyAlignment="1">
      <alignment horizontal="center" vertical="center" wrapText="1"/>
    </xf>
    <xf numFmtId="0" fontId="10" fillId="0" borderId="34" xfId="1" applyFont="1" applyFill="1" applyBorder="1" applyAlignment="1">
      <alignment vertical="center" wrapText="1"/>
    </xf>
    <xf numFmtId="0" fontId="10" fillId="0" borderId="35" xfId="1" applyFont="1" applyFill="1" applyBorder="1" applyAlignment="1">
      <alignment horizontal="center" vertical="center" wrapText="1"/>
    </xf>
    <xf numFmtId="0" fontId="11" fillId="0" borderId="36" xfId="1" applyFont="1" applyFill="1" applyBorder="1" applyAlignment="1">
      <alignment vertical="center" wrapText="1"/>
    </xf>
    <xf numFmtId="0" fontId="10" fillId="2" borderId="23" xfId="1" applyFont="1" applyFill="1" applyBorder="1" applyAlignment="1">
      <alignment vertical="center" wrapText="1"/>
    </xf>
    <xf numFmtId="0" fontId="12" fillId="0" borderId="0" xfId="1" applyFont="1" applyAlignment="1">
      <alignment horizontal="left" vertical="top"/>
    </xf>
    <xf numFmtId="0" fontId="10" fillId="0" borderId="0" xfId="1" applyFont="1" applyAlignment="1">
      <alignment horizontal="center" vertical="center"/>
    </xf>
    <xf numFmtId="0" fontId="8" fillId="0" borderId="0" xfId="4" applyFont="1" applyAlignment="1">
      <alignment horizontal="left" vertical="top"/>
    </xf>
    <xf numFmtId="0" fontId="8" fillId="0" borderId="0" xfId="4" applyFont="1" applyAlignment="1">
      <alignment horizontal="right" vertical="center"/>
    </xf>
    <xf numFmtId="0" fontId="8" fillId="0" borderId="0" xfId="4" applyFont="1" applyAlignment="1">
      <alignment vertical="center"/>
    </xf>
    <xf numFmtId="0" fontId="8" fillId="0" borderId="0" xfId="4" applyFont="1" applyAlignment="1">
      <alignment horizontal="center" vertical="top"/>
    </xf>
    <xf numFmtId="0" fontId="8" fillId="0" borderId="37" xfId="4" applyFont="1" applyBorder="1" applyAlignment="1">
      <alignment horizontal="center" vertical="center"/>
    </xf>
    <xf numFmtId="0" fontId="8" fillId="0" borderId="13" xfId="4" applyFont="1" applyBorder="1" applyAlignment="1">
      <alignment horizontal="center" vertical="center"/>
    </xf>
    <xf numFmtId="0" fontId="8" fillId="0" borderId="22" xfId="4" applyFont="1" applyBorder="1" applyAlignment="1">
      <alignment horizontal="center" vertical="center"/>
    </xf>
    <xf numFmtId="0" fontId="8" fillId="0" borderId="0" xfId="4" applyFont="1" applyAlignment="1">
      <alignment horizontal="left" vertical="center"/>
    </xf>
    <xf numFmtId="0" fontId="8" fillId="0" borderId="14" xfId="4" applyFont="1" applyBorder="1" applyAlignment="1">
      <alignment horizontal="center" vertical="center"/>
    </xf>
    <xf numFmtId="0" fontId="8" fillId="0" borderId="7" xfId="4" applyFont="1" applyBorder="1" applyAlignment="1">
      <alignment horizontal="left" vertical="center"/>
    </xf>
    <xf numFmtId="0" fontId="8" fillId="0" borderId="5" xfId="4" applyFont="1" applyBorder="1" applyAlignment="1">
      <alignment horizontal="center" vertical="center"/>
    </xf>
    <xf numFmtId="0" fontId="8" fillId="0" borderId="3" xfId="4" applyFont="1" applyBorder="1" applyAlignment="1">
      <alignment horizontal="left" vertical="center"/>
    </xf>
    <xf numFmtId="0" fontId="8" fillId="0" borderId="12" xfId="4" applyFont="1" applyBorder="1" applyAlignment="1">
      <alignment horizontal="left" vertical="center"/>
    </xf>
    <xf numFmtId="0" fontId="8" fillId="0" borderId="0" xfId="4" applyFont="1" applyAlignment="1">
      <alignment horizontal="center" vertical="center"/>
    </xf>
    <xf numFmtId="0" fontId="8" fillId="0" borderId="14" xfId="4" applyFont="1" applyBorder="1" applyAlignment="1">
      <alignment horizontal="left" vertical="center"/>
    </xf>
    <xf numFmtId="0" fontId="8" fillId="0" borderId="9" xfId="4" applyFont="1" applyBorder="1" applyAlignment="1">
      <alignment horizontal="left" vertical="center"/>
    </xf>
    <xf numFmtId="0" fontId="8" fillId="0" borderId="11" xfId="4" applyFont="1" applyBorder="1" applyAlignment="1">
      <alignment horizontal="center" vertical="center"/>
    </xf>
    <xf numFmtId="0" fontId="8" fillId="0" borderId="18" xfId="4" applyFont="1" applyBorder="1" applyAlignment="1">
      <alignment horizontal="left" vertical="center"/>
    </xf>
    <xf numFmtId="0" fontId="8" fillId="0" borderId="38" xfId="4" applyFont="1" applyBorder="1" applyAlignment="1">
      <alignment horizontal="center" vertical="center"/>
    </xf>
    <xf numFmtId="0" fontId="8" fillId="0" borderId="39" xfId="4" applyFont="1" applyBorder="1" applyAlignment="1">
      <alignment horizontal="left" vertical="center"/>
    </xf>
    <xf numFmtId="0" fontId="8" fillId="0" borderId="44" xfId="4" applyFont="1" applyBorder="1" applyAlignment="1">
      <alignment horizontal="center" vertical="center"/>
    </xf>
    <xf numFmtId="0" fontId="8" fillId="0" borderId="45" xfId="4" applyFont="1" applyBorder="1" applyAlignment="1">
      <alignment horizontal="left" vertical="center"/>
    </xf>
    <xf numFmtId="0" fontId="8" fillId="0" borderId="47" xfId="4" applyFont="1" applyBorder="1" applyAlignment="1">
      <alignment horizontal="left" vertical="top"/>
    </xf>
    <xf numFmtId="0" fontId="8" fillId="0" borderId="20" xfId="4" applyFont="1" applyBorder="1" applyAlignment="1">
      <alignment horizontal="left" vertical="top"/>
    </xf>
    <xf numFmtId="0" fontId="8" fillId="0" borderId="18" xfId="4" applyFont="1" applyBorder="1" applyAlignment="1">
      <alignment horizontal="left" vertical="top"/>
    </xf>
    <xf numFmtId="0" fontId="8" fillId="0" borderId="14" xfId="4" applyFont="1" applyBorder="1" applyAlignment="1">
      <alignment horizontal="left" vertical="top"/>
    </xf>
    <xf numFmtId="0" fontId="8" fillId="0" borderId="11" xfId="4" applyFont="1" applyBorder="1" applyAlignment="1">
      <alignment horizontal="left" vertical="top"/>
    </xf>
    <xf numFmtId="0" fontId="15" fillId="3" borderId="0" xfId="5" applyFont="1" applyFill="1">
      <alignment vertical="center"/>
    </xf>
    <xf numFmtId="0" fontId="16" fillId="3" borderId="0" xfId="5" applyFont="1" applyFill="1">
      <alignment vertical="center"/>
    </xf>
    <xf numFmtId="0" fontId="14" fillId="3" borderId="0" xfId="5" applyFill="1">
      <alignment vertical="center"/>
    </xf>
    <xf numFmtId="0" fontId="14" fillId="3" borderId="0" xfId="5" applyFill="1" applyAlignment="1">
      <alignment horizontal="right" vertical="center"/>
    </xf>
    <xf numFmtId="0" fontId="14" fillId="3" borderId="0" xfId="5" applyFill="1" applyAlignment="1">
      <alignment horizontal="center" vertical="center"/>
    </xf>
    <xf numFmtId="0" fontId="14" fillId="4" borderId="0" xfId="5" applyFill="1" applyAlignment="1">
      <alignment horizontal="center" vertical="center"/>
    </xf>
    <xf numFmtId="0" fontId="17" fillId="3" borderId="0" xfId="5" applyFont="1" applyFill="1" applyAlignment="1">
      <alignment horizontal="center" vertical="center"/>
    </xf>
    <xf numFmtId="0" fontId="14" fillId="3" borderId="0" xfId="5" applyFill="1" applyAlignment="1">
      <alignment horizontal="center" vertical="center" shrinkToFit="1"/>
    </xf>
    <xf numFmtId="0" fontId="14" fillId="3" borderId="9" xfId="5" applyFill="1" applyBorder="1" applyAlignment="1">
      <alignment horizontal="center" vertical="center"/>
    </xf>
    <xf numFmtId="0" fontId="18" fillId="3" borderId="0" xfId="5" applyFont="1" applyFill="1">
      <alignment vertical="center"/>
    </xf>
    <xf numFmtId="0" fontId="14" fillId="4" borderId="2" xfId="5" applyFill="1" applyBorder="1" applyAlignment="1">
      <alignment horizontal="center" vertical="center"/>
    </xf>
    <xf numFmtId="0" fontId="14" fillId="3" borderId="2" xfId="5" applyFill="1" applyBorder="1">
      <alignment vertical="center"/>
    </xf>
    <xf numFmtId="176" fontId="14" fillId="0" borderId="4" xfId="5" applyNumberFormat="1" applyBorder="1" applyAlignment="1">
      <alignment horizontal="center" vertical="center"/>
    </xf>
    <xf numFmtId="0" fontId="21" fillId="3" borderId="48" xfId="5" applyFont="1" applyFill="1" applyBorder="1" applyAlignment="1">
      <alignment vertical="center" wrapText="1"/>
    </xf>
    <xf numFmtId="38" fontId="20" fillId="4" borderId="48" xfId="6" applyFont="1" applyFill="1" applyBorder="1">
      <alignment vertical="center"/>
    </xf>
    <xf numFmtId="0" fontId="14" fillId="3" borderId="48" xfId="5" applyFill="1" applyBorder="1">
      <alignment vertical="center"/>
    </xf>
    <xf numFmtId="0" fontId="14" fillId="0" borderId="2" xfId="5" applyBorder="1">
      <alignment vertical="center"/>
    </xf>
    <xf numFmtId="0" fontId="14" fillId="0" borderId="2" xfId="5" applyBorder="1" applyAlignment="1">
      <alignment horizontal="center" vertical="center"/>
    </xf>
    <xf numFmtId="0" fontId="14" fillId="3" borderId="10" xfId="5" applyFill="1" applyBorder="1" applyAlignment="1">
      <alignment horizontal="center" vertical="center"/>
    </xf>
    <xf numFmtId="0" fontId="21" fillId="3" borderId="49" xfId="5" applyFont="1" applyFill="1" applyBorder="1" applyAlignment="1">
      <alignment vertical="center" wrapText="1"/>
    </xf>
    <xf numFmtId="38" fontId="20" fillId="4" borderId="49" xfId="6" applyFont="1" applyFill="1" applyBorder="1">
      <alignment vertical="center"/>
    </xf>
    <xf numFmtId="0" fontId="14" fillId="3" borderId="49" xfId="5" applyFill="1" applyBorder="1">
      <alignment vertical="center"/>
    </xf>
    <xf numFmtId="176" fontId="14" fillId="3" borderId="4" xfId="5" applyNumberFormat="1" applyFill="1" applyBorder="1" applyAlignment="1">
      <alignment horizontal="center" vertical="center"/>
    </xf>
    <xf numFmtId="0" fontId="21" fillId="3" borderId="50" xfId="5" applyFont="1" applyFill="1" applyBorder="1" applyAlignment="1">
      <alignment vertical="center" wrapText="1"/>
    </xf>
    <xf numFmtId="38" fontId="20" fillId="4" borderId="50" xfId="6" applyFont="1" applyFill="1" applyBorder="1">
      <alignment vertical="center"/>
    </xf>
    <xf numFmtId="0" fontId="14" fillId="3" borderId="50" xfId="5" applyFill="1" applyBorder="1">
      <alignment vertical="center"/>
    </xf>
    <xf numFmtId="0" fontId="14" fillId="3" borderId="14" xfId="5" applyFill="1" applyBorder="1" applyAlignment="1">
      <alignment horizontal="center" vertical="center"/>
    </xf>
    <xf numFmtId="177" fontId="6" fillId="3" borderId="14" xfId="6" applyNumberFormat="1" applyFont="1" applyFill="1" applyBorder="1" applyAlignment="1">
      <alignment horizontal="center" vertical="center"/>
    </xf>
    <xf numFmtId="0" fontId="14" fillId="3" borderId="14" xfId="5" applyFill="1" applyBorder="1" applyAlignment="1">
      <alignment vertical="center" wrapText="1"/>
    </xf>
    <xf numFmtId="38" fontId="6" fillId="3" borderId="14" xfId="6" applyFont="1" applyFill="1" applyBorder="1">
      <alignment vertical="center"/>
    </xf>
    <xf numFmtId="0" fontId="14" fillId="3" borderId="14" xfId="5" applyFill="1" applyBorder="1">
      <alignment vertical="center"/>
    </xf>
    <xf numFmtId="38" fontId="6" fillId="3" borderId="18" xfId="6" applyFont="1" applyFill="1" applyBorder="1">
      <alignment vertical="center"/>
    </xf>
    <xf numFmtId="0" fontId="14" fillId="3" borderId="18" xfId="5" applyFill="1" applyBorder="1">
      <alignment vertical="center"/>
    </xf>
    <xf numFmtId="178" fontId="14" fillId="3" borderId="12" xfId="5" applyNumberFormat="1" applyFill="1" applyBorder="1" applyAlignment="1">
      <alignment horizontal="center" vertical="center"/>
    </xf>
    <xf numFmtId="0" fontId="14" fillId="3" borderId="8" xfId="5" applyFill="1" applyBorder="1">
      <alignment vertical="center"/>
    </xf>
    <xf numFmtId="179" fontId="20" fillId="3" borderId="0" xfId="7" applyNumberFormat="1" applyFont="1" applyFill="1" applyBorder="1" applyAlignment="1">
      <alignment horizontal="center" vertical="center"/>
    </xf>
    <xf numFmtId="0" fontId="22" fillId="3" borderId="48" xfId="5" applyFont="1" applyFill="1" applyBorder="1" applyAlignment="1">
      <alignment vertical="center" wrapText="1"/>
    </xf>
    <xf numFmtId="0" fontId="14" fillId="4" borderId="10" xfId="5" applyFill="1" applyBorder="1" applyAlignment="1">
      <alignment horizontal="center" vertical="center"/>
    </xf>
    <xf numFmtId="0" fontId="22" fillId="3" borderId="49" xfId="5" applyFont="1" applyFill="1" applyBorder="1" applyAlignment="1">
      <alignment vertical="center" wrapText="1"/>
    </xf>
    <xf numFmtId="176" fontId="14" fillId="4" borderId="4" xfId="5" applyNumberFormat="1" applyFill="1" applyBorder="1" applyAlignment="1">
      <alignment horizontal="center" vertical="center"/>
    </xf>
    <xf numFmtId="0" fontId="22" fillId="3" borderId="50" xfId="5" applyFont="1" applyFill="1" applyBorder="1" applyAlignment="1">
      <alignment vertical="center" wrapText="1"/>
    </xf>
    <xf numFmtId="0" fontId="14" fillId="3" borderId="0" xfId="5" applyFill="1" applyAlignment="1">
      <alignment horizontal="left" vertical="center"/>
    </xf>
    <xf numFmtId="0" fontId="14" fillId="3" borderId="11" xfId="5" applyFill="1" applyBorder="1">
      <alignment vertical="center"/>
    </xf>
    <xf numFmtId="0" fontId="7" fillId="0" borderId="0" xfId="4" applyFont="1" applyAlignment="1">
      <alignment horizontal="left" vertical="center"/>
    </xf>
    <xf numFmtId="0" fontId="7" fillId="0" borderId="0" xfId="4" applyFont="1" applyFill="1" applyAlignment="1">
      <alignment horizontal="left" vertical="center"/>
    </xf>
    <xf numFmtId="0" fontId="7" fillId="0" borderId="0" xfId="4" applyFont="1" applyAlignment="1">
      <alignment horizontal="right" vertical="center"/>
    </xf>
    <xf numFmtId="0" fontId="7" fillId="0" borderId="5" xfId="4" applyFont="1" applyBorder="1" applyAlignment="1">
      <alignment horizontal="center" vertical="center"/>
    </xf>
    <xf numFmtId="0" fontId="7" fillId="0" borderId="12" xfId="4" applyFont="1" applyBorder="1" applyAlignment="1">
      <alignment vertical="center"/>
    </xf>
    <xf numFmtId="0" fontId="7" fillId="0" borderId="0" xfId="4" applyFont="1" applyAlignment="1">
      <alignment horizontal="center" vertical="center"/>
    </xf>
    <xf numFmtId="0" fontId="23" fillId="0" borderId="12" xfId="4" applyFont="1" applyBorder="1" applyAlignment="1">
      <alignment vertical="center"/>
    </xf>
    <xf numFmtId="0" fontId="23" fillId="0" borderId="3" xfId="4" applyFont="1" applyBorder="1" applyAlignment="1">
      <alignment vertical="center"/>
    </xf>
    <xf numFmtId="0" fontId="7" fillId="0" borderId="0" xfId="4" applyFont="1"/>
    <xf numFmtId="0" fontId="7" fillId="0" borderId="14" xfId="4" applyFont="1" applyBorder="1" applyAlignment="1">
      <alignment horizontal="left" vertical="center"/>
    </xf>
    <xf numFmtId="0" fontId="7" fillId="0" borderId="14" xfId="4" applyFont="1" applyBorder="1" applyAlignment="1">
      <alignment vertical="center"/>
    </xf>
    <xf numFmtId="0" fontId="23" fillId="0" borderId="14" xfId="4" applyFont="1" applyBorder="1" applyAlignment="1">
      <alignment vertical="center"/>
    </xf>
    <xf numFmtId="0" fontId="23" fillId="0" borderId="7" xfId="4" applyFont="1" applyBorder="1" applyAlignment="1">
      <alignment vertical="center"/>
    </xf>
    <xf numFmtId="0" fontId="7" fillId="0" borderId="11" xfId="4" applyFont="1" applyBorder="1" applyAlignment="1">
      <alignment horizontal="center" vertical="center"/>
    </xf>
    <xf numFmtId="0" fontId="7" fillId="0" borderId="18" xfId="4" applyFont="1" applyBorder="1" applyAlignment="1">
      <alignment horizontal="left" vertical="center"/>
    </xf>
    <xf numFmtId="0" fontId="7" fillId="0" borderId="18" xfId="4" applyFont="1" applyBorder="1" applyAlignment="1">
      <alignment vertical="center"/>
    </xf>
    <xf numFmtId="0" fontId="23" fillId="0" borderId="18" xfId="4" applyFont="1" applyBorder="1" applyAlignment="1">
      <alignment vertical="center"/>
    </xf>
    <xf numFmtId="0" fontId="23" fillId="0" borderId="19" xfId="4" applyFont="1" applyBorder="1" applyAlignment="1">
      <alignment vertical="center"/>
    </xf>
    <xf numFmtId="0" fontId="7" fillId="0" borderId="0" xfId="4" applyFont="1" applyAlignment="1">
      <alignment vertical="center"/>
    </xf>
    <xf numFmtId="0" fontId="7" fillId="0" borderId="6" xfId="4" applyFont="1" applyBorder="1" applyAlignment="1">
      <alignment horizontal="left" vertical="center"/>
    </xf>
    <xf numFmtId="0" fontId="7" fillId="0" borderId="8" xfId="4" applyFont="1" applyBorder="1" applyAlignment="1">
      <alignment horizontal="left" vertical="center"/>
    </xf>
    <xf numFmtId="179" fontId="7" fillId="0" borderId="8" xfId="4" applyNumberFormat="1" applyFont="1" applyBorder="1" applyAlignment="1">
      <alignment horizontal="center" vertical="center"/>
    </xf>
    <xf numFmtId="0" fontId="25" fillId="0" borderId="0" xfId="4" applyFont="1" applyAlignment="1">
      <alignment horizontal="center" vertical="center"/>
    </xf>
    <xf numFmtId="0" fontId="7" fillId="0" borderId="9" xfId="4" applyFont="1" applyBorder="1" applyAlignment="1">
      <alignment vertical="center"/>
    </xf>
    <xf numFmtId="0" fontId="7" fillId="0" borderId="2" xfId="4" applyFont="1" applyBorder="1" applyAlignment="1">
      <alignment horizontal="center" vertical="center"/>
    </xf>
    <xf numFmtId="0" fontId="7" fillId="0" borderId="12" xfId="4" applyFont="1" applyBorder="1" applyAlignment="1">
      <alignment horizontal="left" vertical="center"/>
    </xf>
    <xf numFmtId="0" fontId="7" fillId="0" borderId="3" xfId="4" applyFont="1" applyBorder="1" applyAlignment="1">
      <alignment horizontal="left" vertical="center"/>
    </xf>
    <xf numFmtId="0" fontId="7" fillId="0" borderId="8" xfId="4" applyFont="1" applyBorder="1" applyAlignment="1">
      <alignment vertical="center"/>
    </xf>
    <xf numFmtId="0" fontId="26" fillId="0" borderId="0" xfId="4" applyFont="1" applyAlignment="1">
      <alignment horizontal="center" vertical="center"/>
    </xf>
    <xf numFmtId="0" fontId="23" fillId="0" borderId="12" xfId="4" applyFont="1" applyBorder="1" applyAlignment="1">
      <alignment horizontal="left" vertical="center"/>
    </xf>
    <xf numFmtId="0" fontId="7" fillId="0" borderId="19" xfId="4" applyFont="1" applyBorder="1" applyAlignment="1">
      <alignment horizontal="left" vertical="center"/>
    </xf>
    <xf numFmtId="179" fontId="7" fillId="0" borderId="0" xfId="4" applyNumberFormat="1" applyFont="1" applyAlignment="1">
      <alignment vertical="center"/>
    </xf>
    <xf numFmtId="0" fontId="7" fillId="0" borderId="11" xfId="4" applyFont="1" applyBorder="1" applyAlignment="1">
      <alignment horizontal="left" vertical="center"/>
    </xf>
    <xf numFmtId="179" fontId="7" fillId="0" borderId="18" xfId="4" applyNumberFormat="1" applyFont="1" applyBorder="1" applyAlignment="1">
      <alignment vertical="center"/>
    </xf>
    <xf numFmtId="0" fontId="7" fillId="0" borderId="19" xfId="4" applyFont="1" applyBorder="1" applyAlignment="1">
      <alignment vertical="center"/>
    </xf>
    <xf numFmtId="0" fontId="7" fillId="0" borderId="0" xfId="4" applyFont="1" applyAlignment="1">
      <alignment horizontal="center" vertical="center" wrapText="1"/>
    </xf>
    <xf numFmtId="0" fontId="7" fillId="0" borderId="7" xfId="4" applyFont="1" applyBorder="1" applyAlignment="1">
      <alignment vertical="center"/>
    </xf>
    <xf numFmtId="0" fontId="24" fillId="0" borderId="9" xfId="4" applyFont="1" applyBorder="1" applyAlignment="1">
      <alignment vertical="center" shrinkToFit="1"/>
    </xf>
    <xf numFmtId="0" fontId="7" fillId="0" borderId="10" xfId="4" applyFont="1" applyBorder="1" applyAlignment="1">
      <alignment horizontal="center" vertical="center"/>
    </xf>
    <xf numFmtId="0" fontId="23" fillId="0" borderId="11" xfId="4" applyFont="1" applyBorder="1" applyAlignment="1">
      <alignment horizontal="left" vertical="center"/>
    </xf>
    <xf numFmtId="0" fontId="28" fillId="0" borderId="0" xfId="4" applyFont="1" applyAlignment="1">
      <alignment vertical="top"/>
    </xf>
    <xf numFmtId="0" fontId="7" fillId="0" borderId="18" xfId="4" applyFont="1" applyBorder="1"/>
    <xf numFmtId="0" fontId="7" fillId="0" borderId="14" xfId="4" applyFont="1" applyBorder="1"/>
    <xf numFmtId="0" fontId="7" fillId="0" borderId="0" xfId="4" applyFont="1" applyAlignment="1">
      <alignment horizontal="center"/>
    </xf>
    <xf numFmtId="0" fontId="30" fillId="0" borderId="0" xfId="8" applyFont="1" applyAlignment="1">
      <alignment vertical="center"/>
    </xf>
    <xf numFmtId="0" fontId="30" fillId="0" borderId="0" xfId="8" applyFont="1" applyFill="1" applyAlignment="1">
      <alignment vertical="center"/>
    </xf>
    <xf numFmtId="0" fontId="33" fillId="0" borderId="0" xfId="8" applyFont="1" applyAlignment="1">
      <alignment vertical="center"/>
    </xf>
    <xf numFmtId="0" fontId="33" fillId="0" borderId="0" xfId="8" applyFont="1" applyFill="1" applyAlignment="1">
      <alignment vertical="center"/>
    </xf>
    <xf numFmtId="0" fontId="33" fillId="0" borderId="2" xfId="8" applyFont="1" applyBorder="1" applyAlignment="1">
      <alignment vertical="center"/>
    </xf>
    <xf numFmtId="0" fontId="33" fillId="0" borderId="0" xfId="8" applyFont="1" applyAlignment="1">
      <alignment horizontal="left" vertical="center"/>
    </xf>
    <xf numFmtId="0" fontId="34" fillId="0" borderId="0" xfId="8" applyFont="1" applyAlignment="1">
      <alignment vertical="center"/>
    </xf>
    <xf numFmtId="0" fontId="33" fillId="0" borderId="0" xfId="8" applyFont="1" applyAlignment="1">
      <alignment horizontal="right" vertical="center"/>
    </xf>
    <xf numFmtId="0" fontId="33" fillId="0" borderId="2" xfId="8" applyFont="1" applyBorder="1" applyAlignment="1">
      <alignment horizontal="left" vertical="center"/>
    </xf>
    <xf numFmtId="0" fontId="33" fillId="0" borderId="12" xfId="8" applyFont="1" applyBorder="1" applyAlignment="1">
      <alignment vertical="center"/>
    </xf>
    <xf numFmtId="0" fontId="33" fillId="0" borderId="3" xfId="8" applyFont="1" applyBorder="1" applyAlignment="1">
      <alignment vertical="center"/>
    </xf>
    <xf numFmtId="0" fontId="29" fillId="0" borderId="0" xfId="8" applyFont="1" applyAlignment="1"/>
    <xf numFmtId="180" fontId="33" fillId="0" borderId="0" xfId="8" applyNumberFormat="1" applyFont="1" applyAlignment="1">
      <alignment horizontal="right" vertical="center"/>
    </xf>
    <xf numFmtId="58" fontId="33" fillId="0" borderId="0" xfId="8" applyNumberFormat="1" applyFont="1" applyAlignment="1">
      <alignment vertical="center"/>
    </xf>
    <xf numFmtId="0" fontId="33" fillId="0" borderId="7" xfId="8" applyFont="1" applyFill="1" applyBorder="1" applyAlignment="1">
      <alignment horizontal="center" vertical="center"/>
    </xf>
    <xf numFmtId="0" fontId="33" fillId="0" borderId="0" xfId="8" applyFont="1" applyAlignment="1">
      <alignment horizontal="center" vertical="center"/>
    </xf>
    <xf numFmtId="0" fontId="33" fillId="0" borderId="3" xfId="8" applyFont="1" applyFill="1" applyBorder="1" applyAlignment="1">
      <alignment horizontal="center" vertical="center"/>
    </xf>
    <xf numFmtId="181" fontId="33" fillId="0" borderId="0" xfId="9" applyNumberFormat="1" applyFont="1" applyAlignment="1">
      <alignment horizontal="right" vertical="center"/>
    </xf>
    <xf numFmtId="10" fontId="33" fillId="0" borderId="0" xfId="10" applyNumberFormat="1" applyFont="1" applyAlignment="1">
      <alignment horizontal="center" vertical="center"/>
    </xf>
    <xf numFmtId="0" fontId="35" fillId="0" borderId="0" xfId="8" applyFont="1" applyAlignment="1">
      <alignment horizontal="left" vertical="center" wrapText="1"/>
    </xf>
    <xf numFmtId="0" fontId="37" fillId="0" borderId="0" xfId="8" applyFont="1" applyAlignment="1">
      <alignment horizontal="right"/>
    </xf>
    <xf numFmtId="0" fontId="37" fillId="0" borderId="0" xfId="8" applyFont="1" applyAlignment="1">
      <alignment horizontal="left"/>
    </xf>
    <xf numFmtId="0" fontId="37" fillId="0" borderId="0" xfId="8" applyFont="1" applyAlignment="1"/>
    <xf numFmtId="0" fontId="38" fillId="0" borderId="0" xfId="8" applyFont="1" applyAlignment="1">
      <alignment vertical="center"/>
    </xf>
    <xf numFmtId="0" fontId="41" fillId="0" borderId="0" xfId="4" applyFont="1" applyFill="1" applyAlignment="1">
      <alignment vertical="center"/>
    </xf>
    <xf numFmtId="0" fontId="42" fillId="0" borderId="0" xfId="4" applyFont="1" applyFill="1" applyBorder="1" applyAlignment="1" applyProtection="1">
      <alignment horizontal="left" vertical="center"/>
    </xf>
    <xf numFmtId="0" fontId="41" fillId="0" borderId="0" xfId="4" applyFont="1" applyFill="1" applyBorder="1" applyAlignment="1" applyProtection="1">
      <alignment horizontal="left" vertical="center"/>
    </xf>
    <xf numFmtId="0" fontId="44" fillId="0" borderId="0" xfId="11" applyFont="1" applyFill="1">
      <alignment vertical="center"/>
    </xf>
    <xf numFmtId="0" fontId="45" fillId="0" borderId="0" xfId="8" applyFont="1" applyAlignment="1">
      <alignment vertical="center"/>
    </xf>
    <xf numFmtId="0" fontId="6" fillId="0" borderId="0" xfId="4" applyFont="1" applyFill="1" applyAlignment="1">
      <alignment vertical="center"/>
    </xf>
    <xf numFmtId="0" fontId="47" fillId="0" borderId="0" xfId="4" applyFont="1" applyFill="1" applyAlignment="1" applyProtection="1">
      <alignment horizontal="center" vertical="center"/>
    </xf>
    <xf numFmtId="0" fontId="48" fillId="0" borderId="0" xfId="11" applyFont="1" applyFill="1">
      <alignment vertical="center"/>
    </xf>
    <xf numFmtId="0" fontId="29" fillId="0" borderId="0" xfId="8" applyFont="1" applyAlignment="1">
      <alignment vertical="center"/>
    </xf>
    <xf numFmtId="0" fontId="6" fillId="0" borderId="0" xfId="4" applyFont="1" applyFill="1" applyAlignment="1">
      <alignment vertical="center" wrapText="1"/>
    </xf>
    <xf numFmtId="0" fontId="48" fillId="0" borderId="0" xfId="11" applyFont="1" applyFill="1" applyProtection="1">
      <alignment vertical="center"/>
    </xf>
    <xf numFmtId="0" fontId="6" fillId="0" borderId="0" xfId="8" applyFont="1" applyFill="1" applyAlignment="1"/>
    <xf numFmtId="0" fontId="49" fillId="0" borderId="0" xfId="4" applyFont="1" applyFill="1" applyAlignment="1" applyProtection="1">
      <alignment vertical="center"/>
    </xf>
    <xf numFmtId="0" fontId="50" fillId="0" borderId="0" xfId="4" applyFont="1" applyFill="1" applyAlignment="1" applyProtection="1">
      <alignment vertical="center"/>
    </xf>
    <xf numFmtId="0" fontId="6" fillId="0" borderId="0" xfId="4" applyFont="1" applyAlignment="1">
      <alignment vertical="center"/>
    </xf>
    <xf numFmtId="0" fontId="50" fillId="0" borderId="0" xfId="11" applyFont="1" applyFill="1" applyProtection="1">
      <alignment vertical="center"/>
    </xf>
    <xf numFmtId="0" fontId="50" fillId="10" borderId="6" xfId="4" applyFont="1" applyFill="1" applyBorder="1" applyAlignment="1" applyProtection="1">
      <alignment vertical="center" textRotation="255"/>
    </xf>
    <xf numFmtId="0" fontId="50" fillId="10" borderId="14" xfId="4" applyFont="1" applyFill="1" applyBorder="1" applyAlignment="1" applyProtection="1">
      <alignment vertical="center"/>
    </xf>
    <xf numFmtId="0" fontId="50" fillId="10" borderId="14" xfId="4" applyFont="1" applyFill="1" applyBorder="1" applyAlignment="1" applyProtection="1">
      <alignment horizontal="center" vertical="center"/>
    </xf>
    <xf numFmtId="0" fontId="50" fillId="10" borderId="7" xfId="4" applyFont="1" applyFill="1" applyBorder="1" applyAlignment="1" applyProtection="1">
      <alignment horizontal="center" vertical="center"/>
    </xf>
    <xf numFmtId="0" fontId="50" fillId="10" borderId="5" xfId="4" applyFont="1" applyFill="1" applyBorder="1" applyAlignment="1" applyProtection="1"/>
    <xf numFmtId="0" fontId="50" fillId="10" borderId="12" xfId="4" applyFont="1" applyFill="1" applyBorder="1" applyAlignment="1" applyProtection="1"/>
    <xf numFmtId="0" fontId="50" fillId="10" borderId="12" xfId="4" applyFont="1" applyFill="1" applyBorder="1" applyAlignment="1" applyProtection="1">
      <alignment horizontal="right"/>
    </xf>
    <xf numFmtId="0" fontId="50" fillId="6" borderId="12" xfId="4" applyFont="1" applyFill="1" applyBorder="1" applyAlignment="1" applyProtection="1">
      <alignment horizontal="center"/>
    </xf>
    <xf numFmtId="0" fontId="50" fillId="10" borderId="3" xfId="4" applyFont="1" applyFill="1" applyBorder="1" applyAlignment="1" applyProtection="1"/>
    <xf numFmtId="0" fontId="50" fillId="10" borderId="11" xfId="4" applyFont="1" applyFill="1" applyBorder="1" applyAlignment="1" applyProtection="1">
      <alignment vertical="center" textRotation="255"/>
    </xf>
    <xf numFmtId="0" fontId="50" fillId="10" borderId="18" xfId="4" applyFont="1" applyFill="1" applyBorder="1" applyAlignment="1" applyProtection="1">
      <alignment vertical="center"/>
    </xf>
    <xf numFmtId="0" fontId="50" fillId="10" borderId="18" xfId="4" applyFont="1" applyFill="1" applyBorder="1" applyAlignment="1" applyProtection="1">
      <alignment horizontal="center" vertical="center"/>
    </xf>
    <xf numFmtId="0" fontId="50" fillId="10" borderId="19" xfId="4" applyFont="1" applyFill="1" applyBorder="1" applyAlignment="1" applyProtection="1">
      <alignment horizontal="center" vertical="center"/>
    </xf>
    <xf numFmtId="0" fontId="50" fillId="10" borderId="12" xfId="4" applyFont="1" applyFill="1" applyBorder="1" applyAlignment="1" applyProtection="1">
      <alignment horizontal="center"/>
    </xf>
    <xf numFmtId="0" fontId="50" fillId="10" borderId="2" xfId="4" applyFont="1" applyFill="1" applyBorder="1" applyAlignment="1" applyProtection="1">
      <alignment horizontal="center"/>
    </xf>
    <xf numFmtId="0" fontId="50" fillId="10" borderId="3" xfId="4" applyFont="1" applyFill="1" applyBorder="1" applyAlignment="1" applyProtection="1">
      <alignment horizontal="center"/>
    </xf>
    <xf numFmtId="12" fontId="47" fillId="0" borderId="4" xfId="4" applyNumberFormat="1" applyFont="1" applyBorder="1" applyAlignment="1" applyProtection="1">
      <alignment horizontal="center" vertical="center"/>
    </xf>
    <xf numFmtId="183" fontId="6" fillId="6" borderId="7" xfId="12" applyNumberFormat="1" applyFont="1" applyFill="1" applyBorder="1" applyAlignment="1" applyProtection="1">
      <alignment vertical="center"/>
      <protection locked="0"/>
    </xf>
    <xf numFmtId="183" fontId="6" fillId="6" borderId="1" xfId="12" applyNumberFormat="1" applyFont="1" applyFill="1" applyBorder="1" applyAlignment="1" applyProtection="1">
      <alignment vertical="center"/>
      <protection locked="0"/>
    </xf>
    <xf numFmtId="2" fontId="6" fillId="0" borderId="51" xfId="12" applyNumberFormat="1" applyFont="1" applyFill="1" applyBorder="1" applyAlignment="1" applyProtection="1"/>
    <xf numFmtId="12" fontId="47" fillId="0" borderId="58" xfId="4" applyNumberFormat="1" applyFont="1" applyBorder="1" applyAlignment="1" applyProtection="1">
      <alignment horizontal="center" vertical="center"/>
    </xf>
    <xf numFmtId="183" fontId="6" fillId="6" borderId="57" xfId="12" applyNumberFormat="1" applyFont="1" applyFill="1" applyBorder="1" applyAlignment="1" applyProtection="1">
      <alignment vertical="center"/>
      <protection locked="0"/>
    </xf>
    <xf numFmtId="183" fontId="6" fillId="6" borderId="58" xfId="12" applyNumberFormat="1" applyFont="1" applyFill="1" applyBorder="1" applyAlignment="1" applyProtection="1">
      <alignment vertical="center"/>
      <protection locked="0"/>
    </xf>
    <xf numFmtId="0" fontId="47" fillId="0" borderId="58" xfId="4" applyNumberFormat="1" applyFont="1" applyBorder="1" applyAlignment="1" applyProtection="1">
      <alignment horizontal="center" vertical="center"/>
    </xf>
    <xf numFmtId="183" fontId="6" fillId="6" borderId="19" xfId="12" applyNumberFormat="1" applyFont="1" applyFill="1" applyBorder="1" applyAlignment="1" applyProtection="1">
      <alignment vertical="center"/>
      <protection locked="0"/>
    </xf>
    <xf numFmtId="183" fontId="6" fillId="6" borderId="10" xfId="12" applyNumberFormat="1" applyFont="1" applyFill="1" applyBorder="1" applyAlignment="1" applyProtection="1">
      <alignment vertical="center"/>
      <protection locked="0"/>
    </xf>
    <xf numFmtId="12" fontId="47" fillId="10" borderId="1" xfId="4" applyNumberFormat="1" applyFont="1" applyFill="1" applyBorder="1" applyAlignment="1" applyProtection="1">
      <alignment horizontal="center" vertical="center"/>
    </xf>
    <xf numFmtId="183" fontId="6" fillId="6" borderId="0" xfId="12" applyNumberFormat="1" applyFont="1" applyFill="1" applyBorder="1" applyAlignment="1" applyProtection="1">
      <alignment vertical="center"/>
      <protection locked="0"/>
    </xf>
    <xf numFmtId="183" fontId="6" fillId="6" borderId="4" xfId="12" applyNumberFormat="1" applyFont="1" applyFill="1" applyBorder="1" applyAlignment="1" applyProtection="1">
      <alignment vertical="center"/>
      <protection locked="0"/>
    </xf>
    <xf numFmtId="183" fontId="6" fillId="6" borderId="9" xfId="12" applyNumberFormat="1" applyFont="1" applyFill="1" applyBorder="1" applyAlignment="1" applyProtection="1">
      <alignment vertical="center"/>
      <protection locked="0"/>
    </xf>
    <xf numFmtId="183" fontId="6" fillId="6" borderId="48" xfId="12" applyNumberFormat="1" applyFont="1" applyFill="1" applyBorder="1" applyAlignment="1" applyProtection="1">
      <alignment vertical="center"/>
      <protection locked="0"/>
    </xf>
    <xf numFmtId="12" fontId="47" fillId="10" borderId="58" xfId="4" applyNumberFormat="1" applyFont="1" applyFill="1" applyBorder="1" applyAlignment="1" applyProtection="1">
      <alignment horizontal="center" vertical="center"/>
    </xf>
    <xf numFmtId="183" fontId="6" fillId="6" borderId="56" xfId="12" applyNumberFormat="1" applyFont="1" applyFill="1" applyBorder="1" applyAlignment="1" applyProtection="1">
      <alignment vertical="center"/>
      <protection locked="0"/>
    </xf>
    <xf numFmtId="0" fontId="47" fillId="0" borderId="68" xfId="4" applyNumberFormat="1" applyFont="1" applyBorder="1" applyAlignment="1" applyProtection="1">
      <alignment horizontal="center" vertical="center"/>
    </xf>
    <xf numFmtId="183" fontId="6" fillId="6" borderId="18" xfId="12" applyNumberFormat="1" applyFont="1" applyFill="1" applyBorder="1" applyAlignment="1" applyProtection="1">
      <alignment vertical="center"/>
      <protection locked="0"/>
    </xf>
    <xf numFmtId="0" fontId="47" fillId="0" borderId="6" xfId="4" applyFont="1" applyBorder="1" applyAlignment="1" applyProtection="1">
      <alignment horizontal="center" vertical="center" shrinkToFit="1"/>
    </xf>
    <xf numFmtId="0" fontId="47" fillId="0" borderId="1" xfId="4" applyNumberFormat="1" applyFont="1" applyBorder="1" applyAlignment="1" applyProtection="1">
      <alignment horizontal="center" vertical="center"/>
    </xf>
    <xf numFmtId="0" fontId="47" fillId="0" borderId="5" xfId="4" applyFont="1" applyBorder="1" applyAlignment="1" applyProtection="1">
      <alignment horizontal="center" vertical="center" textRotation="255"/>
    </xf>
    <xf numFmtId="0" fontId="47" fillId="0" borderId="12" xfId="4" applyFont="1" applyBorder="1" applyAlignment="1" applyProtection="1">
      <alignment horizontal="center" vertical="center"/>
    </xf>
    <xf numFmtId="0" fontId="50" fillId="0" borderId="12" xfId="4" applyFont="1" applyFill="1" applyBorder="1" applyAlignment="1" applyProtection="1">
      <alignment horizontal="left" vertical="center" wrapText="1"/>
    </xf>
    <xf numFmtId="0" fontId="47" fillId="0" borderId="3" xfId="4" applyNumberFormat="1" applyFont="1" applyFill="1" applyBorder="1" applyAlignment="1" applyProtection="1">
      <alignment horizontal="center" vertical="center"/>
    </xf>
    <xf numFmtId="183" fontId="6" fillId="0" borderId="3" xfId="12" applyNumberFormat="1" applyFont="1" applyFill="1" applyBorder="1" applyAlignment="1" applyProtection="1">
      <alignment vertical="center"/>
    </xf>
    <xf numFmtId="183" fontId="6" fillId="0" borderId="2" xfId="12" applyNumberFormat="1" applyFont="1" applyFill="1" applyBorder="1" applyAlignment="1" applyProtection="1">
      <alignment vertical="center"/>
    </xf>
    <xf numFmtId="183" fontId="6" fillId="0" borderId="2" xfId="13" applyNumberFormat="1" applyFont="1" applyFill="1" applyBorder="1" applyAlignment="1" applyProtection="1">
      <alignment vertical="center"/>
    </xf>
    <xf numFmtId="0" fontId="47" fillId="10" borderId="5" xfId="4" applyFont="1" applyFill="1" applyBorder="1" applyAlignment="1" applyProtection="1">
      <alignment horizontal="center" vertical="center" textRotation="255"/>
    </xf>
    <xf numFmtId="0" fontId="47" fillId="10" borderId="3" xfId="4" applyNumberFormat="1" applyFont="1" applyFill="1" applyBorder="1" applyAlignment="1" applyProtection="1">
      <alignment horizontal="center"/>
    </xf>
    <xf numFmtId="2" fontId="6" fillId="8" borderId="3" xfId="12" applyNumberFormat="1" applyFont="1" applyFill="1" applyBorder="1" applyAlignment="1" applyProtection="1"/>
    <xf numFmtId="12" fontId="47" fillId="7" borderId="3" xfId="12" applyNumberFormat="1" applyFont="1" applyFill="1" applyBorder="1" applyAlignment="1" applyProtection="1">
      <alignment horizontal="center"/>
      <protection locked="0"/>
    </xf>
    <xf numFmtId="183" fontId="6" fillId="0" borderId="51" xfId="13" applyNumberFormat="1" applyFont="1" applyFill="1" applyBorder="1" applyAlignment="1" applyProtection="1">
      <alignment vertical="center"/>
    </xf>
    <xf numFmtId="184" fontId="6" fillId="8" borderId="12" xfId="12" applyNumberFormat="1" applyFont="1" applyFill="1" applyBorder="1" applyAlignment="1" applyProtection="1"/>
    <xf numFmtId="49" fontId="6" fillId="0" borderId="8" xfId="4" applyNumberFormat="1" applyFont="1" applyFill="1" applyBorder="1" applyAlignment="1" applyProtection="1">
      <alignment horizontal="left" shrinkToFit="1"/>
    </xf>
    <xf numFmtId="185" fontId="6" fillId="8" borderId="1" xfId="13" applyNumberFormat="1" applyFont="1" applyFill="1" applyBorder="1" applyAlignment="1" applyProtection="1">
      <alignment vertical="center"/>
    </xf>
    <xf numFmtId="49" fontId="6" fillId="0" borderId="0" xfId="4" applyNumberFormat="1" applyFont="1" applyFill="1" applyBorder="1" applyAlignment="1" applyProtection="1">
      <alignment horizontal="left" shrinkToFit="1"/>
    </xf>
    <xf numFmtId="184" fontId="55" fillId="8" borderId="74" xfId="12" applyNumberFormat="1" applyFont="1" applyFill="1" applyBorder="1" applyAlignment="1" applyProtection="1">
      <alignment vertical="center"/>
    </xf>
    <xf numFmtId="49" fontId="6" fillId="0" borderId="0" xfId="4" quotePrefix="1" applyNumberFormat="1" applyFont="1" applyFill="1" applyBorder="1" applyAlignment="1" applyProtection="1">
      <alignment horizontal="left" shrinkToFit="1"/>
    </xf>
    <xf numFmtId="0" fontId="6" fillId="0" borderId="14" xfId="4" applyFont="1" applyFill="1" applyBorder="1" applyAlignment="1" applyProtection="1">
      <alignment vertical="top" wrapText="1"/>
    </xf>
    <xf numFmtId="0" fontId="6" fillId="0" borderId="14" xfId="4" applyFont="1" applyFill="1" applyBorder="1" applyAlignment="1">
      <alignment vertical="center"/>
    </xf>
    <xf numFmtId="0" fontId="6" fillId="0" borderId="0" xfId="4" applyFont="1" applyFill="1" applyBorder="1" applyAlignment="1" applyProtection="1">
      <alignment vertical="top" wrapText="1"/>
    </xf>
    <xf numFmtId="0" fontId="6" fillId="0" borderId="0" xfId="4" applyFont="1" applyFill="1" applyBorder="1" applyAlignment="1" applyProtection="1">
      <alignment horizontal="center" vertical="center" wrapText="1"/>
    </xf>
    <xf numFmtId="9" fontId="6" fillId="0" borderId="0" xfId="10" applyFont="1" applyFill="1" applyBorder="1" applyAlignment="1" applyProtection="1">
      <alignment horizontal="center" vertical="center" wrapText="1"/>
    </xf>
    <xf numFmtId="0" fontId="6" fillId="0" borderId="0" xfId="4" applyFont="1" applyAlignment="1"/>
    <xf numFmtId="0" fontId="56" fillId="0" borderId="0" xfId="8" applyFont="1" applyFill="1" applyAlignment="1">
      <alignment vertical="center"/>
    </xf>
    <xf numFmtId="0" fontId="56" fillId="0" borderId="0" xfId="8" applyFont="1" applyAlignment="1">
      <alignment vertical="center"/>
    </xf>
    <xf numFmtId="0" fontId="56" fillId="0" borderId="0" xfId="8" applyFont="1" applyBorder="1" applyAlignment="1">
      <alignment vertical="center"/>
    </xf>
    <xf numFmtId="0" fontId="57" fillId="0" borderId="0" xfId="8" applyFont="1" applyFill="1" applyBorder="1" applyAlignment="1">
      <alignment horizontal="center" vertical="center"/>
    </xf>
    <xf numFmtId="0" fontId="29" fillId="0" borderId="0" xfId="8" applyBorder="1" applyAlignment="1">
      <alignment horizontal="center" vertical="center"/>
    </xf>
    <xf numFmtId="0" fontId="29" fillId="0" borderId="0" xfId="8" applyBorder="1" applyAlignment="1">
      <alignment vertical="center"/>
    </xf>
    <xf numFmtId="0" fontId="58" fillId="0" borderId="0" xfId="14" applyFont="1" applyAlignment="1">
      <alignment horizontal="centerContinuous" vertical="center"/>
    </xf>
    <xf numFmtId="0" fontId="57" fillId="0" borderId="0" xfId="8" applyFont="1" applyFill="1" applyBorder="1" applyAlignment="1">
      <alignment vertical="center"/>
    </xf>
    <xf numFmtId="0" fontId="7" fillId="0" borderId="0" xfId="8" applyFont="1" applyAlignment="1">
      <alignment horizontal="left" vertical="center"/>
    </xf>
    <xf numFmtId="0" fontId="7" fillId="0" borderId="5" xfId="8" applyFont="1" applyBorder="1" applyAlignment="1">
      <alignment horizontal="center" vertical="center"/>
    </xf>
    <xf numFmtId="0" fontId="7" fillId="0" borderId="12" xfId="8" applyFont="1" applyBorder="1" applyAlignment="1">
      <alignment vertical="center"/>
    </xf>
    <xf numFmtId="0" fontId="7" fillId="0" borderId="12" xfId="8" applyFont="1" applyBorder="1" applyAlignment="1">
      <alignment horizontal="center" vertical="center"/>
    </xf>
    <xf numFmtId="0" fontId="7" fillId="0" borderId="12" xfId="8" applyFont="1" applyBorder="1" applyAlignment="1">
      <alignment horizontal="left" vertical="center"/>
    </xf>
    <xf numFmtId="0" fontId="58" fillId="0" borderId="0" xfId="14" applyFont="1">
      <alignment vertical="center"/>
    </xf>
    <xf numFmtId="0" fontId="58" fillId="0" borderId="0" xfId="14" applyFont="1" applyBorder="1">
      <alignment vertical="center"/>
    </xf>
    <xf numFmtId="0" fontId="58" fillId="0" borderId="0" xfId="8" applyFont="1" applyBorder="1" applyAlignment="1">
      <alignment vertical="center"/>
    </xf>
    <xf numFmtId="0" fontId="36" fillId="0" borderId="0" xfId="14" applyFont="1">
      <alignment vertical="center"/>
    </xf>
    <xf numFmtId="0" fontId="58" fillId="0" borderId="8" xfId="14" applyFont="1" applyBorder="1">
      <alignment vertical="center"/>
    </xf>
    <xf numFmtId="0" fontId="58" fillId="0" borderId="0" xfId="14" applyFont="1" applyBorder="1" applyAlignment="1">
      <alignment vertical="center"/>
    </xf>
    <xf numFmtId="0" fontId="58" fillId="0" borderId="9" xfId="14" applyFont="1" applyBorder="1">
      <alignment vertical="center"/>
    </xf>
    <xf numFmtId="0" fontId="58" fillId="0" borderId="5" xfId="14" applyFont="1" applyBorder="1" applyAlignment="1">
      <alignment horizontal="center" vertical="center"/>
    </xf>
    <xf numFmtId="0" fontId="58" fillId="0" borderId="12" xfId="14" applyFont="1" applyBorder="1" applyAlignment="1">
      <alignment horizontal="center" vertical="center"/>
    </xf>
    <xf numFmtId="0" fontId="29" fillId="0" borderId="12" xfId="8" applyBorder="1" applyAlignment="1">
      <alignment horizontal="center" vertical="center"/>
    </xf>
    <xf numFmtId="0" fontId="3" fillId="0" borderId="0" xfId="14" applyFont="1" applyBorder="1">
      <alignment vertical="center"/>
    </xf>
    <xf numFmtId="0" fontId="60" fillId="0" borderId="0" xfId="8" applyFont="1" applyBorder="1" applyAlignment="1">
      <alignment vertical="center"/>
    </xf>
    <xf numFmtId="0" fontId="3" fillId="0" borderId="0" xfId="14" applyFont="1" applyBorder="1" applyAlignment="1">
      <alignment horizontal="center" vertical="center"/>
    </xf>
    <xf numFmtId="0" fontId="36" fillId="0" borderId="0" xfId="14" applyFont="1" applyBorder="1">
      <alignment vertical="center"/>
    </xf>
    <xf numFmtId="0" fontId="36" fillId="0" borderId="9" xfId="14" applyFont="1" applyBorder="1">
      <alignment vertical="center"/>
    </xf>
    <xf numFmtId="0" fontId="3" fillId="0" borderId="5" xfId="14" applyFont="1" applyBorder="1">
      <alignment vertical="center"/>
    </xf>
    <xf numFmtId="0" fontId="3" fillId="0" borderId="12" xfId="14" applyFont="1" applyBorder="1">
      <alignment vertical="center"/>
    </xf>
    <xf numFmtId="0" fontId="3" fillId="0" borderId="3" xfId="14" applyFont="1" applyBorder="1">
      <alignment vertical="center"/>
    </xf>
    <xf numFmtId="0" fontId="3" fillId="0" borderId="5" xfId="14" applyFont="1" applyBorder="1" applyAlignment="1">
      <alignment vertical="center"/>
    </xf>
    <xf numFmtId="0" fontId="3" fillId="0" borderId="12" xfId="14" applyFont="1" applyBorder="1" applyAlignment="1">
      <alignment vertical="center"/>
    </xf>
    <xf numFmtId="0" fontId="60" fillId="0" borderId="12" xfId="8" applyFont="1" applyBorder="1" applyAlignment="1">
      <alignment vertical="center"/>
    </xf>
    <xf numFmtId="0" fontId="3" fillId="0" borderId="12" xfId="14" applyFont="1" applyBorder="1" applyAlignment="1">
      <alignment horizontal="center" vertical="center"/>
    </xf>
    <xf numFmtId="0" fontId="3" fillId="0" borderId="3" xfId="14" applyFont="1" applyBorder="1" applyAlignment="1">
      <alignment horizontal="center" vertical="center"/>
    </xf>
    <xf numFmtId="0" fontId="60" fillId="0" borderId="3" xfId="8" applyFont="1" applyBorder="1" applyAlignment="1">
      <alignment vertical="center"/>
    </xf>
    <xf numFmtId="0" fontId="29" fillId="0" borderId="6" xfId="8" applyBorder="1" applyAlignment="1">
      <alignment vertical="center"/>
    </xf>
    <xf numFmtId="0" fontId="29" fillId="0" borderId="14" xfId="8" applyBorder="1" applyAlignment="1">
      <alignment vertical="center"/>
    </xf>
    <xf numFmtId="0" fontId="58" fillId="0" borderId="14" xfId="14" applyFont="1" applyBorder="1" applyAlignment="1">
      <alignment vertical="center"/>
    </xf>
    <xf numFmtId="0" fontId="60" fillId="0" borderId="0" xfId="14" applyFont="1" applyBorder="1">
      <alignment vertical="center"/>
    </xf>
    <xf numFmtId="0" fontId="58" fillId="0" borderId="14" xfId="14" applyFont="1" applyBorder="1" applyAlignment="1">
      <alignment horizontal="centerContinuous" vertical="center"/>
    </xf>
    <xf numFmtId="0" fontId="61" fillId="0" borderId="0" xfId="8" applyFont="1" applyBorder="1" applyAlignment="1">
      <alignment horizontal="center" vertical="center" wrapText="1"/>
    </xf>
    <xf numFmtId="0" fontId="57" fillId="0" borderId="0" xfId="8" applyFont="1" applyAlignment="1">
      <alignment vertical="center"/>
    </xf>
    <xf numFmtId="0" fontId="3" fillId="0" borderId="0" xfId="8" applyFont="1" applyAlignment="1">
      <alignment vertical="center"/>
    </xf>
    <xf numFmtId="0" fontId="60" fillId="0" borderId="0" xfId="8" applyFont="1" applyFill="1" applyAlignment="1">
      <alignment vertical="center"/>
    </xf>
    <xf numFmtId="0" fontId="61" fillId="0" borderId="0" xfId="8" applyFont="1" applyAlignment="1">
      <alignment vertical="center"/>
    </xf>
    <xf numFmtId="0" fontId="36" fillId="0" borderId="0" xfId="8" applyFont="1" applyAlignment="1">
      <alignment horizontal="centerContinuous" vertical="center"/>
    </xf>
    <xf numFmtId="0" fontId="61" fillId="0" borderId="0" xfId="8" applyFont="1" applyAlignment="1">
      <alignment horizontal="centerContinuous" vertical="center"/>
    </xf>
    <xf numFmtId="0" fontId="61" fillId="0" borderId="5" xfId="8" applyFont="1" applyBorder="1" applyAlignment="1">
      <alignment horizontal="centerContinuous" vertical="center"/>
    </xf>
    <xf numFmtId="0" fontId="61" fillId="0" borderId="12" xfId="8" applyFont="1" applyBorder="1" applyAlignment="1">
      <alignment horizontal="centerContinuous" vertical="center"/>
    </xf>
    <xf numFmtId="0" fontId="61" fillId="0" borderId="5" xfId="8" applyFont="1" applyBorder="1" applyAlignment="1">
      <alignment vertical="center"/>
    </xf>
    <xf numFmtId="0" fontId="61" fillId="0" borderId="3" xfId="8" applyFont="1" applyBorder="1" applyAlignment="1">
      <alignment vertical="center"/>
    </xf>
    <xf numFmtId="0" fontId="61" fillId="0" borderId="2" xfId="8" applyFont="1" applyBorder="1" applyAlignment="1">
      <alignment horizontal="center" vertical="center"/>
    </xf>
    <xf numFmtId="0" fontId="61" fillId="0" borderId="12" xfId="8" applyFont="1" applyBorder="1" applyAlignment="1">
      <alignment vertical="center"/>
    </xf>
    <xf numFmtId="0" fontId="61" fillId="0" borderId="0" xfId="8" applyFont="1" applyAlignment="1">
      <alignment horizontal="right" vertical="center"/>
    </xf>
    <xf numFmtId="0" fontId="61" fillId="0" borderId="9" xfId="8" applyFont="1" applyBorder="1" applyAlignment="1">
      <alignment vertical="center"/>
    </xf>
    <xf numFmtId="0" fontId="61" fillId="0" borderId="2" xfId="8" applyFont="1" applyBorder="1" applyAlignment="1">
      <alignment horizontal="centerContinuous" vertical="center"/>
    </xf>
    <xf numFmtId="0" fontId="61" fillId="0" borderId="2" xfId="8" applyFont="1" applyBorder="1" applyAlignment="1">
      <alignment horizontal="center" vertical="center" shrinkToFit="1"/>
    </xf>
    <xf numFmtId="0" fontId="62" fillId="0" borderId="0" xfId="8" applyFont="1" applyAlignment="1">
      <alignment vertical="center"/>
    </xf>
    <xf numFmtId="0" fontId="36" fillId="0" borderId="0" xfId="8" applyFont="1" applyAlignment="1">
      <alignment vertical="center"/>
    </xf>
    <xf numFmtId="0" fontId="61" fillId="0" borderId="0" xfId="8" applyFont="1" applyFill="1" applyAlignment="1">
      <alignment vertical="center"/>
    </xf>
    <xf numFmtId="0" fontId="36" fillId="0" borderId="0" xfId="8" applyFont="1" applyFill="1" applyAlignment="1">
      <alignment vertical="center"/>
    </xf>
    <xf numFmtId="0" fontId="61" fillId="0" borderId="18" xfId="8" applyFont="1" applyBorder="1" applyAlignment="1">
      <alignment vertical="center"/>
    </xf>
    <xf numFmtId="0" fontId="36" fillId="0" borderId="18" xfId="8" applyFont="1" applyBorder="1" applyAlignment="1">
      <alignment vertical="center"/>
    </xf>
    <xf numFmtId="0" fontId="61" fillId="0" borderId="0" xfId="8" applyFont="1" applyBorder="1" applyAlignment="1">
      <alignment vertical="center"/>
    </xf>
    <xf numFmtId="0" fontId="62" fillId="0" borderId="0" xfId="8" applyFont="1" applyBorder="1" applyAlignment="1">
      <alignment vertical="center"/>
    </xf>
    <xf numFmtId="0" fontId="61" fillId="0" borderId="0" xfId="8" applyFont="1" applyBorder="1" applyAlignment="1">
      <alignment horizontal="center" vertical="center"/>
    </xf>
    <xf numFmtId="0" fontId="36" fillId="0" borderId="0" xfId="8" applyFont="1" applyBorder="1" applyAlignment="1">
      <alignment vertical="center"/>
    </xf>
    <xf numFmtId="0" fontId="61" fillId="0" borderId="0" xfId="8" applyFont="1" applyAlignment="1">
      <alignment horizontal="left" vertical="center"/>
    </xf>
    <xf numFmtId="0" fontId="61" fillId="0" borderId="5" xfId="8" applyFont="1" applyBorder="1" applyAlignment="1">
      <alignment horizontal="center" vertical="center"/>
    </xf>
    <xf numFmtId="0" fontId="29" fillId="0" borderId="0" xfId="8" applyFont="1" applyBorder="1" applyAlignment="1">
      <alignment vertical="center"/>
    </xf>
    <xf numFmtId="0" fontId="29" fillId="0" borderId="0" xfId="8" applyFont="1" applyBorder="1" applyAlignment="1">
      <alignment vertical="center" wrapText="1"/>
    </xf>
    <xf numFmtId="0" fontId="61" fillId="0" borderId="0" xfId="15" applyFont="1" applyBorder="1">
      <alignment vertical="center"/>
    </xf>
    <xf numFmtId="0" fontId="61" fillId="0" borderId="0" xfId="15" applyFont="1" applyBorder="1" applyAlignment="1">
      <alignment horizontal="center" vertical="center"/>
    </xf>
    <xf numFmtId="0" fontId="61" fillId="0" borderId="0" xfId="15" applyFont="1">
      <alignment vertical="center"/>
    </xf>
    <xf numFmtId="0" fontId="10" fillId="2" borderId="1"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10" fillId="2" borderId="1" xfId="1" applyFont="1" applyFill="1" applyBorder="1" applyAlignment="1">
      <alignment vertical="center" wrapText="1"/>
    </xf>
    <xf numFmtId="0" fontId="10" fillId="2" borderId="4" xfId="1" applyFont="1" applyFill="1" applyBorder="1" applyAlignment="1">
      <alignment vertical="center" wrapText="1"/>
    </xf>
    <xf numFmtId="0" fontId="10" fillId="2" borderId="10" xfId="1" applyFont="1" applyFill="1" applyBorder="1" applyAlignment="1">
      <alignment vertical="center" wrapText="1"/>
    </xf>
    <xf numFmtId="0" fontId="9" fillId="0" borderId="0" xfId="1" applyFont="1" applyAlignment="1">
      <alignment horizontal="center" vertical="top"/>
    </xf>
    <xf numFmtId="0" fontId="10" fillId="2" borderId="24" xfId="1" applyFont="1" applyFill="1" applyBorder="1" applyAlignment="1">
      <alignment vertical="center" wrapText="1"/>
    </xf>
    <xf numFmtId="0" fontId="10" fillId="2" borderId="25" xfId="1" applyFont="1" applyFill="1" applyBorder="1" applyAlignment="1">
      <alignment vertical="center" wrapText="1"/>
    </xf>
    <xf numFmtId="0" fontId="8" fillId="0" borderId="6" xfId="4" applyFont="1" applyBorder="1" applyAlignment="1">
      <alignment horizontal="left" vertical="top" wrapText="1"/>
    </xf>
    <xf numFmtId="0" fontId="8" fillId="0" borderId="14" xfId="4" applyFont="1" applyBorder="1" applyAlignment="1">
      <alignment horizontal="left" vertical="top" wrapText="1"/>
    </xf>
    <xf numFmtId="0" fontId="8" fillId="0" borderId="7" xfId="4" applyFont="1" applyBorder="1" applyAlignment="1">
      <alignment horizontal="left" vertical="top" wrapText="1"/>
    </xf>
    <xf numFmtId="0" fontId="6" fillId="0" borderId="8" xfId="4" applyBorder="1" applyAlignment="1">
      <alignment horizontal="left" vertical="top" wrapText="1"/>
    </xf>
    <xf numFmtId="0" fontId="6" fillId="0" borderId="0" xfId="4" applyAlignment="1">
      <alignment horizontal="left" vertical="top" wrapText="1"/>
    </xf>
    <xf numFmtId="0" fontId="6" fillId="0" borderId="9" xfId="4" applyBorder="1" applyAlignment="1">
      <alignment horizontal="left" vertical="top" wrapText="1"/>
    </xf>
    <xf numFmtId="0" fontId="6" fillId="0" borderId="11" xfId="4" applyBorder="1" applyAlignment="1">
      <alignment horizontal="left" vertical="top" wrapText="1"/>
    </xf>
    <xf numFmtId="0" fontId="6" fillId="0" borderId="18" xfId="4" applyBorder="1" applyAlignment="1">
      <alignment horizontal="left" vertical="top" wrapText="1"/>
    </xf>
    <xf numFmtId="0" fontId="6" fillId="0" borderId="19" xfId="4" applyBorder="1" applyAlignment="1">
      <alignment horizontal="left" vertical="top" wrapText="1"/>
    </xf>
    <xf numFmtId="0" fontId="8" fillId="0" borderId="6" xfId="4" applyFont="1" applyBorder="1" applyAlignment="1">
      <alignment horizontal="left" vertical="center"/>
    </xf>
    <xf numFmtId="0" fontId="8" fillId="0" borderId="14" xfId="4" applyFont="1" applyBorder="1" applyAlignment="1">
      <alignment horizontal="left" vertical="center"/>
    </xf>
    <xf numFmtId="0" fontId="8" fillId="0" borderId="7" xfId="4" applyFont="1" applyBorder="1" applyAlignment="1">
      <alignment horizontal="left" vertical="center"/>
    </xf>
    <xf numFmtId="0" fontId="8" fillId="0" borderId="5" xfId="4" applyFont="1" applyBorder="1" applyAlignment="1">
      <alignment horizontal="left" vertical="center"/>
    </xf>
    <xf numFmtId="0" fontId="8" fillId="0" borderId="12" xfId="4" applyFont="1" applyBorder="1" applyAlignment="1">
      <alignment horizontal="left" vertical="center"/>
    </xf>
    <xf numFmtId="0" fontId="8" fillId="0" borderId="3" xfId="4" applyFont="1" applyBorder="1" applyAlignment="1">
      <alignment horizontal="left" vertical="center"/>
    </xf>
    <xf numFmtId="0" fontId="8" fillId="0" borderId="47" xfId="4" applyFont="1" applyBorder="1" applyAlignment="1">
      <alignment horizontal="center" vertical="top"/>
    </xf>
    <xf numFmtId="0" fontId="8" fillId="0" borderId="41" xfId="4" applyFont="1" applyBorder="1" applyAlignment="1">
      <alignment horizontal="left" vertical="top" wrapText="1"/>
    </xf>
    <xf numFmtId="0" fontId="8" fillId="0" borderId="42" xfId="4" applyFont="1" applyBorder="1" applyAlignment="1">
      <alignment horizontal="left" vertical="top" wrapText="1"/>
    </xf>
    <xf numFmtId="0" fontId="8" fillId="0" borderId="43" xfId="4" applyFont="1" applyBorder="1" applyAlignment="1">
      <alignment horizontal="left" vertical="top" wrapText="1"/>
    </xf>
    <xf numFmtId="0" fontId="8" fillId="0" borderId="8" xfId="4" applyFont="1" applyBorder="1" applyAlignment="1">
      <alignment horizontal="left" vertical="top" wrapText="1"/>
    </xf>
    <xf numFmtId="0" fontId="8" fillId="0" borderId="0" xfId="4" applyFont="1" applyAlignment="1">
      <alignment horizontal="left" vertical="top" wrapText="1"/>
    </xf>
    <xf numFmtId="0" fontId="8" fillId="0" borderId="9" xfId="4" applyFont="1" applyBorder="1" applyAlignment="1">
      <alignment horizontal="left" vertical="top" wrapText="1"/>
    </xf>
    <xf numFmtId="0" fontId="8" fillId="0" borderId="11" xfId="4" applyFont="1" applyBorder="1" applyAlignment="1">
      <alignment horizontal="left" vertical="top" wrapText="1"/>
    </xf>
    <xf numFmtId="0" fontId="8" fillId="0" borderId="18" xfId="4" applyFont="1" applyBorder="1" applyAlignment="1">
      <alignment horizontal="left" vertical="top" wrapText="1"/>
    </xf>
    <xf numFmtId="0" fontId="8" fillId="0" borderId="19" xfId="4" applyFont="1" applyBorder="1" applyAlignment="1">
      <alignment horizontal="left" vertical="top" wrapText="1"/>
    </xf>
    <xf numFmtId="0" fontId="8" fillId="0" borderId="44" xfId="4" applyFont="1" applyBorder="1" applyAlignment="1">
      <alignment horizontal="left" vertical="center"/>
    </xf>
    <xf numFmtId="0" fontId="8" fillId="0" borderId="45" xfId="4" applyFont="1" applyBorder="1" applyAlignment="1">
      <alignment horizontal="left" vertical="center"/>
    </xf>
    <xf numFmtId="0" fontId="8" fillId="0" borderId="46" xfId="4" applyFont="1" applyBorder="1" applyAlignment="1">
      <alignment horizontal="left" vertical="center"/>
    </xf>
    <xf numFmtId="0" fontId="8" fillId="0" borderId="5" xfId="4" applyFont="1" applyBorder="1" applyAlignment="1">
      <alignment horizontal="left" vertical="top" wrapText="1"/>
    </xf>
    <xf numFmtId="0" fontId="8" fillId="0" borderId="12" xfId="4" applyFont="1" applyBorder="1" applyAlignment="1">
      <alignment horizontal="left" vertical="top" wrapText="1"/>
    </xf>
    <xf numFmtId="0" fontId="8" fillId="0" borderId="3" xfId="4" applyFont="1" applyBorder="1" applyAlignment="1">
      <alignment horizontal="left" vertical="top" wrapText="1"/>
    </xf>
    <xf numFmtId="0" fontId="8" fillId="0" borderId="8" xfId="4" applyFont="1" applyBorder="1" applyAlignment="1">
      <alignment horizontal="left" vertical="center"/>
    </xf>
    <xf numFmtId="0" fontId="8" fillId="0" borderId="0" xfId="4" applyFont="1" applyAlignment="1">
      <alignment horizontal="left" vertical="center"/>
    </xf>
    <xf numFmtId="0" fontId="8" fillId="0" borderId="9" xfId="4" applyFont="1" applyBorder="1" applyAlignment="1">
      <alignment horizontal="left" vertical="center"/>
    </xf>
    <xf numFmtId="0" fontId="8" fillId="0" borderId="38" xfId="4" applyFont="1" applyBorder="1" applyAlignment="1">
      <alignment horizontal="left" vertical="center"/>
    </xf>
    <xf numFmtId="0" fontId="8" fillId="0" borderId="39" xfId="4" applyFont="1" applyBorder="1" applyAlignment="1">
      <alignment horizontal="left" vertical="center"/>
    </xf>
    <xf numFmtId="0" fontId="8" fillId="0" borderId="40" xfId="4" applyFont="1" applyBorder="1" applyAlignment="1">
      <alignment horizontal="left" vertical="center"/>
    </xf>
    <xf numFmtId="0" fontId="8" fillId="0" borderId="5" xfId="4" applyFont="1" applyBorder="1" applyAlignment="1">
      <alignment horizontal="center" vertical="center"/>
    </xf>
    <xf numFmtId="0" fontId="8" fillId="0" borderId="12" xfId="4" applyFont="1" applyBorder="1" applyAlignment="1">
      <alignment horizontal="center" vertical="center"/>
    </xf>
    <xf numFmtId="0" fontId="8" fillId="0" borderId="3" xfId="4" applyFont="1" applyBorder="1" applyAlignment="1">
      <alignment horizontal="center" vertical="center"/>
    </xf>
    <xf numFmtId="0" fontId="8" fillId="0" borderId="0" xfId="4" applyFont="1" applyAlignment="1">
      <alignment horizontal="center" vertical="center"/>
    </xf>
    <xf numFmtId="0" fontId="8" fillId="0" borderId="0" xfId="4" applyFont="1" applyAlignment="1">
      <alignment horizontal="right" vertical="center"/>
    </xf>
    <xf numFmtId="0" fontId="14" fillId="3" borderId="0" xfId="5" applyFill="1" applyAlignment="1">
      <alignment horizontal="left" vertical="center"/>
    </xf>
    <xf numFmtId="0" fontId="14" fillId="3" borderId="0" xfId="5" applyFill="1" applyAlignment="1">
      <alignment horizontal="left" vertical="center" wrapText="1"/>
    </xf>
    <xf numFmtId="0" fontId="14" fillId="3" borderId="2" xfId="5" applyFill="1" applyBorder="1" applyAlignment="1">
      <alignment horizontal="center" vertical="center"/>
    </xf>
    <xf numFmtId="178" fontId="20" fillId="3" borderId="5" xfId="5" applyNumberFormat="1" applyFont="1" applyFill="1" applyBorder="1" applyAlignment="1">
      <alignment horizontal="center" vertical="center"/>
    </xf>
    <xf numFmtId="178" fontId="20" fillId="3" borderId="12" xfId="5" applyNumberFormat="1" applyFont="1" applyFill="1" applyBorder="1" applyAlignment="1">
      <alignment horizontal="center" vertical="center"/>
    </xf>
    <xf numFmtId="178" fontId="20" fillId="3" borderId="3" xfId="5" applyNumberFormat="1" applyFont="1" applyFill="1" applyBorder="1" applyAlignment="1">
      <alignment horizontal="center" vertical="center"/>
    </xf>
    <xf numFmtId="0" fontId="14" fillId="3" borderId="6" xfId="5" applyFill="1" applyBorder="1" applyAlignment="1">
      <alignment horizontal="center" vertical="center" wrapText="1"/>
    </xf>
    <xf numFmtId="0" fontId="14" fillId="3" borderId="14" xfId="5" applyFill="1" applyBorder="1" applyAlignment="1">
      <alignment horizontal="center" vertical="center" wrapText="1"/>
    </xf>
    <xf numFmtId="0" fontId="14" fillId="3" borderId="7" xfId="5" applyFill="1" applyBorder="1" applyAlignment="1">
      <alignment horizontal="center" vertical="center" wrapText="1"/>
    </xf>
    <xf numFmtId="179" fontId="20" fillId="5" borderId="6" xfId="7" applyNumberFormat="1" applyFont="1" applyFill="1" applyBorder="1" applyAlignment="1">
      <alignment horizontal="center" vertical="center"/>
    </xf>
    <xf numFmtId="179" fontId="20" fillId="5" borderId="14" xfId="7" applyNumberFormat="1" applyFont="1" applyFill="1" applyBorder="1" applyAlignment="1">
      <alignment horizontal="center" vertical="center"/>
    </xf>
    <xf numFmtId="179" fontId="20" fillId="5" borderId="7" xfId="7" applyNumberFormat="1" applyFont="1" applyFill="1" applyBorder="1" applyAlignment="1">
      <alignment horizontal="center" vertical="center"/>
    </xf>
    <xf numFmtId="179" fontId="20" fillId="5" borderId="11" xfId="7" applyNumberFormat="1" applyFont="1" applyFill="1" applyBorder="1" applyAlignment="1">
      <alignment horizontal="center" vertical="center"/>
    </xf>
    <xf numFmtId="179" fontId="20" fillId="5" borderId="18" xfId="7" applyNumberFormat="1" applyFont="1" applyFill="1" applyBorder="1" applyAlignment="1">
      <alignment horizontal="center" vertical="center"/>
    </xf>
    <xf numFmtId="179" fontId="20" fillId="5" borderId="19" xfId="7" applyNumberFormat="1" applyFont="1" applyFill="1" applyBorder="1" applyAlignment="1">
      <alignment horizontal="center" vertical="center"/>
    </xf>
    <xf numFmtId="0" fontId="14" fillId="3" borderId="11" xfId="5" applyFill="1" applyBorder="1" applyAlignment="1">
      <alignment horizontal="center" vertical="center"/>
    </xf>
    <xf numFmtId="0" fontId="14" fillId="3" borderId="18" xfId="5" applyFill="1" applyBorder="1" applyAlignment="1">
      <alignment horizontal="center" vertical="center"/>
    </xf>
    <xf numFmtId="0" fontId="14" fillId="3" borderId="19" xfId="5" applyFill="1" applyBorder="1" applyAlignment="1">
      <alignment horizontal="center" vertical="center"/>
    </xf>
    <xf numFmtId="177" fontId="20" fillId="4" borderId="2" xfId="6" applyNumberFormat="1" applyFont="1" applyFill="1" applyBorder="1" applyAlignment="1">
      <alignment horizontal="center" vertical="center"/>
    </xf>
    <xf numFmtId="0" fontId="14" fillId="3" borderId="1" xfId="5" applyFill="1" applyBorder="1" applyAlignment="1">
      <alignment horizontal="center" vertical="center"/>
    </xf>
    <xf numFmtId="0" fontId="14" fillId="3" borderId="10" xfId="5" applyFill="1" applyBorder="1" applyAlignment="1">
      <alignment horizontal="center" vertical="center"/>
    </xf>
    <xf numFmtId="178" fontId="20" fillId="3" borderId="6" xfId="5" applyNumberFormat="1" applyFont="1" applyFill="1" applyBorder="1" applyAlignment="1">
      <alignment horizontal="center" vertical="center"/>
    </xf>
    <xf numFmtId="178" fontId="20" fillId="3" borderId="14" xfId="5" applyNumberFormat="1" applyFont="1" applyFill="1" applyBorder="1" applyAlignment="1">
      <alignment horizontal="center" vertical="center"/>
    </xf>
    <xf numFmtId="178" fontId="20" fillId="3" borderId="7" xfId="5" applyNumberFormat="1" applyFont="1" applyFill="1" applyBorder="1" applyAlignment="1">
      <alignment horizontal="center" vertical="center"/>
    </xf>
    <xf numFmtId="178" fontId="20" fillId="3" borderId="11" xfId="5" applyNumberFormat="1" applyFont="1" applyFill="1" applyBorder="1" applyAlignment="1">
      <alignment horizontal="center" vertical="center"/>
    </xf>
    <xf numFmtId="178" fontId="20" fillId="3" borderId="18" xfId="5" applyNumberFormat="1" applyFont="1" applyFill="1" applyBorder="1" applyAlignment="1">
      <alignment horizontal="center" vertical="center"/>
    </xf>
    <xf numFmtId="178" fontId="20" fillId="3" borderId="19" xfId="5" applyNumberFormat="1" applyFont="1" applyFill="1" applyBorder="1" applyAlignment="1">
      <alignment horizontal="center" vertical="center"/>
    </xf>
    <xf numFmtId="0" fontId="14" fillId="3" borderId="18" xfId="5" applyFill="1" applyBorder="1" applyAlignment="1">
      <alignment horizontal="left" vertical="center"/>
    </xf>
    <xf numFmtId="0" fontId="14" fillId="3" borderId="5" xfId="5" applyFill="1" applyBorder="1" applyAlignment="1">
      <alignment horizontal="center" vertical="center"/>
    </xf>
    <xf numFmtId="0" fontId="14" fillId="3" borderId="12" xfId="5" applyFill="1" applyBorder="1" applyAlignment="1">
      <alignment horizontal="center" vertical="center"/>
    </xf>
    <xf numFmtId="0" fontId="14" fillId="3" borderId="3" xfId="5" applyFill="1" applyBorder="1" applyAlignment="1">
      <alignment horizontal="center" vertical="center"/>
    </xf>
    <xf numFmtId="0" fontId="14" fillId="3" borderId="2" xfId="5" applyFill="1" applyBorder="1" applyAlignment="1">
      <alignment horizontal="center" vertical="center" wrapText="1"/>
    </xf>
    <xf numFmtId="0" fontId="15" fillId="3" borderId="2" xfId="5" applyFont="1" applyFill="1" applyBorder="1" applyAlignment="1">
      <alignment horizontal="center" vertical="top" wrapText="1"/>
    </xf>
    <xf numFmtId="0" fontId="14" fillId="3" borderId="2" xfId="5" applyFill="1" applyBorder="1" applyAlignment="1">
      <alignment horizontal="center" vertical="top" wrapText="1"/>
    </xf>
    <xf numFmtId="0" fontId="14" fillId="3" borderId="5" xfId="5" applyFill="1" applyBorder="1" applyAlignment="1">
      <alignment horizontal="center" vertical="center" wrapText="1"/>
    </xf>
    <xf numFmtId="0" fontId="14" fillId="3" borderId="12" xfId="5" applyFill="1" applyBorder="1" applyAlignment="1">
      <alignment horizontal="center" vertical="center" wrapText="1"/>
    </xf>
    <xf numFmtId="0" fontId="14" fillId="3" borderId="3" xfId="5" applyFill="1" applyBorder="1" applyAlignment="1">
      <alignment horizontal="center" vertical="center" wrapText="1"/>
    </xf>
    <xf numFmtId="0" fontId="14" fillId="0" borderId="1" xfId="5" applyBorder="1" applyAlignment="1">
      <alignment horizontal="center" vertical="center"/>
    </xf>
    <xf numFmtId="0" fontId="14" fillId="0" borderId="4" xfId="5" applyBorder="1" applyAlignment="1">
      <alignment horizontal="center" vertical="center"/>
    </xf>
    <xf numFmtId="0" fontId="14" fillId="0" borderId="10" xfId="5" applyBorder="1" applyAlignment="1">
      <alignment horizontal="center" vertical="center"/>
    </xf>
    <xf numFmtId="0" fontId="14" fillId="4" borderId="2" xfId="5" applyFill="1" applyBorder="1" applyAlignment="1">
      <alignment horizontal="center" vertical="center" shrinkToFit="1"/>
    </xf>
    <xf numFmtId="0" fontId="14" fillId="4" borderId="0" xfId="5" applyFill="1" applyAlignment="1">
      <alignment horizontal="center" vertical="center"/>
    </xf>
    <xf numFmtId="0" fontId="17" fillId="3" borderId="0" xfId="5" applyFont="1" applyFill="1" applyAlignment="1">
      <alignment horizontal="center" vertical="center"/>
    </xf>
    <xf numFmtId="0" fontId="14" fillId="4" borderId="18" xfId="5" applyFill="1" applyBorder="1" applyAlignment="1">
      <alignment horizontal="center" vertical="center" shrinkToFit="1"/>
    </xf>
    <xf numFmtId="0" fontId="14" fillId="4" borderId="12" xfId="5" applyFill="1" applyBorder="1" applyAlignment="1">
      <alignment horizontal="center" vertical="center" shrinkToFit="1"/>
    </xf>
    <xf numFmtId="0" fontId="18" fillId="3" borderId="0" xfId="5" applyFont="1" applyFill="1" applyAlignment="1">
      <alignment horizontal="left" vertical="center"/>
    </xf>
    <xf numFmtId="0" fontId="14" fillId="4" borderId="2" xfId="5" applyFill="1" applyBorder="1" applyAlignment="1">
      <alignment horizontal="center" vertical="center"/>
    </xf>
    <xf numFmtId="0" fontId="28" fillId="0" borderId="0" xfId="4" applyFont="1" applyAlignment="1">
      <alignment horizontal="center" vertical="top" wrapText="1"/>
    </xf>
    <xf numFmtId="0" fontId="28" fillId="0" borderId="0" xfId="4" applyFont="1" applyAlignment="1">
      <alignment horizontal="center" vertical="top"/>
    </xf>
    <xf numFmtId="0" fontId="28" fillId="0" borderId="0" xfId="4" applyFont="1" applyAlignment="1">
      <alignment vertical="top" wrapText="1"/>
    </xf>
    <xf numFmtId="0" fontId="7" fillId="0" borderId="6" xfId="4" applyFont="1" applyBorder="1" applyAlignment="1">
      <alignment horizontal="center" vertical="center" wrapText="1"/>
    </xf>
    <xf numFmtId="0" fontId="7" fillId="0" borderId="14" xfId="4" applyFont="1" applyBorder="1" applyAlignment="1">
      <alignment horizontal="center" vertical="center" wrapText="1"/>
    </xf>
    <xf numFmtId="0" fontId="7" fillId="0" borderId="7" xfId="4" applyFont="1" applyBorder="1" applyAlignment="1">
      <alignment horizontal="center" vertical="center" wrapText="1"/>
    </xf>
    <xf numFmtId="0" fontId="7" fillId="0" borderId="8" xfId="4" applyFont="1" applyBorder="1" applyAlignment="1">
      <alignment horizontal="center" vertical="center" wrapText="1"/>
    </xf>
    <xf numFmtId="0" fontId="7" fillId="0" borderId="0" xfId="4" applyFont="1" applyAlignment="1">
      <alignment horizontal="center" vertical="center" wrapText="1"/>
    </xf>
    <xf numFmtId="0" fontId="7" fillId="0" borderId="9" xfId="4" applyFont="1" applyBorder="1" applyAlignment="1">
      <alignment horizontal="center" vertical="center" wrapText="1"/>
    </xf>
    <xf numFmtId="0" fontId="7" fillId="0" borderId="11" xfId="4" applyFont="1" applyBorder="1" applyAlignment="1">
      <alignment horizontal="center" vertical="center" wrapText="1"/>
    </xf>
    <xf numFmtId="0" fontId="7" fillId="0" borderId="18" xfId="4" applyFont="1" applyBorder="1" applyAlignment="1">
      <alignment horizontal="center" vertical="center" wrapText="1"/>
    </xf>
    <xf numFmtId="0" fontId="7" fillId="0" borderId="19" xfId="4" applyFont="1" applyBorder="1" applyAlignment="1">
      <alignment horizontal="center" vertical="center" wrapText="1"/>
    </xf>
    <xf numFmtId="0" fontId="23" fillId="0" borderId="5" xfId="4" applyFont="1" applyBorder="1" applyAlignment="1">
      <alignment vertical="center" wrapText="1"/>
    </xf>
    <xf numFmtId="0" fontId="23" fillId="0" borderId="12" xfId="4" applyFont="1" applyBorder="1" applyAlignment="1">
      <alignment vertical="center" wrapText="1"/>
    </xf>
    <xf numFmtId="0" fontId="23" fillId="0" borderId="3" xfId="4" applyFont="1" applyBorder="1" applyAlignment="1">
      <alignment vertical="center" wrapText="1"/>
    </xf>
    <xf numFmtId="0" fontId="7" fillId="0" borderId="2" xfId="4" applyFont="1" applyBorder="1" applyAlignment="1">
      <alignment vertical="center"/>
    </xf>
    <xf numFmtId="0" fontId="7" fillId="0" borderId="5" xfId="4" applyFont="1" applyBorder="1" applyAlignment="1">
      <alignment vertical="center"/>
    </xf>
    <xf numFmtId="0" fontId="23" fillId="0" borderId="5" xfId="4" applyFont="1" applyBorder="1" applyAlignment="1">
      <alignment horizontal="left" vertical="center" wrapText="1"/>
    </xf>
    <xf numFmtId="0" fontId="23" fillId="0" borderId="12" xfId="4" applyFont="1" applyBorder="1" applyAlignment="1">
      <alignment horizontal="left" vertical="center" wrapText="1"/>
    </xf>
    <xf numFmtId="0" fontId="7" fillId="0" borderId="12" xfId="4" applyFont="1" applyBorder="1" applyAlignment="1">
      <alignment vertical="center"/>
    </xf>
    <xf numFmtId="0" fontId="7" fillId="0" borderId="11" xfId="4" applyFont="1" applyBorder="1" applyAlignment="1">
      <alignment vertical="center"/>
    </xf>
    <xf numFmtId="0" fontId="7" fillId="0" borderId="18" xfId="4" applyFont="1" applyBorder="1" applyAlignment="1">
      <alignment vertical="center"/>
    </xf>
    <xf numFmtId="0" fontId="23" fillId="0" borderId="11" xfId="4" applyFont="1" applyBorder="1" applyAlignment="1">
      <alignment horizontal="left" vertical="center" wrapText="1"/>
    </xf>
    <xf numFmtId="0" fontId="23" fillId="0" borderId="18" xfId="4" applyFont="1" applyBorder="1" applyAlignment="1">
      <alignment horizontal="left" vertical="center" wrapText="1"/>
    </xf>
    <xf numFmtId="0" fontId="7" fillId="0" borderId="10" xfId="4" applyFont="1" applyBorder="1" applyAlignment="1">
      <alignment vertical="center"/>
    </xf>
    <xf numFmtId="0" fontId="7" fillId="0" borderId="5" xfId="4" applyFont="1" applyBorder="1" applyAlignment="1">
      <alignment horizontal="left" vertical="center"/>
    </xf>
    <xf numFmtId="0" fontId="7" fillId="0" borderId="12" xfId="4" applyFont="1" applyBorder="1" applyAlignment="1">
      <alignment horizontal="left" vertical="center"/>
    </xf>
    <xf numFmtId="0" fontId="7" fillId="0" borderId="6" xfId="4" applyFont="1" applyBorder="1" applyAlignment="1">
      <alignment horizontal="left" vertical="center"/>
    </xf>
    <xf numFmtId="0" fontId="7" fillId="0" borderId="14" xfId="4" applyFont="1" applyBorder="1" applyAlignment="1">
      <alignment horizontal="left" vertical="center"/>
    </xf>
    <xf numFmtId="0" fontId="7" fillId="0" borderId="7" xfId="4" applyFont="1" applyBorder="1" applyAlignment="1">
      <alignment horizontal="left" vertical="center"/>
    </xf>
    <xf numFmtId="0" fontId="7" fillId="0" borderId="11" xfId="4" applyFont="1" applyBorder="1" applyAlignment="1">
      <alignment horizontal="lef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24" fillId="0" borderId="14" xfId="4" applyFont="1" applyBorder="1" applyAlignment="1">
      <alignment horizontal="center" vertical="center" shrinkToFit="1"/>
    </xf>
    <xf numFmtId="0" fontId="24" fillId="0" borderId="7" xfId="4" applyFont="1" applyBorder="1" applyAlignment="1">
      <alignment horizontal="center" vertical="center" shrinkToFit="1"/>
    </xf>
    <xf numFmtId="0" fontId="23" fillId="0" borderId="3" xfId="4" applyFont="1" applyBorder="1" applyAlignment="1">
      <alignment horizontal="left" vertical="center" wrapText="1"/>
    </xf>
    <xf numFmtId="0" fontId="7" fillId="0" borderId="0" xfId="4" applyFont="1" applyAlignment="1">
      <alignment horizontal="center" vertical="center"/>
    </xf>
    <xf numFmtId="0" fontId="7" fillId="0" borderId="2" xfId="4" applyFont="1" applyBorder="1" applyAlignment="1">
      <alignment horizontal="left" vertical="center"/>
    </xf>
    <xf numFmtId="0" fontId="23" fillId="0" borderId="5" xfId="4" applyFont="1" applyBorder="1" applyAlignment="1">
      <alignment horizontal="left" vertical="center"/>
    </xf>
    <xf numFmtId="0" fontId="23" fillId="0" borderId="12" xfId="4" applyFont="1" applyBorder="1" applyAlignment="1">
      <alignment horizontal="left" vertical="center"/>
    </xf>
    <xf numFmtId="0" fontId="23" fillId="0" borderId="3" xfId="4" applyFont="1" applyBorder="1" applyAlignment="1">
      <alignment horizontal="left" vertical="center"/>
    </xf>
    <xf numFmtId="0" fontId="35" fillId="0" borderId="0" xfId="8" applyFont="1" applyFill="1" applyBorder="1" applyAlignment="1">
      <alignment horizontal="left" vertical="center" wrapText="1" indent="1"/>
    </xf>
    <xf numFmtId="0" fontId="35" fillId="0" borderId="0" xfId="8" applyFont="1" applyFill="1" applyBorder="1" applyAlignment="1">
      <alignment horizontal="left" vertical="center" indent="1"/>
    </xf>
    <xf numFmtId="0" fontId="33" fillId="0" borderId="5" xfId="8" applyFont="1" applyBorder="1" applyAlignment="1">
      <alignment horizontal="left" vertical="center" indent="1"/>
    </xf>
    <xf numFmtId="0" fontId="33" fillId="0" borderId="12" xfId="8" applyFont="1" applyBorder="1" applyAlignment="1">
      <alignment horizontal="left" vertical="center" indent="1"/>
    </xf>
    <xf numFmtId="0" fontId="33" fillId="0" borderId="3" xfId="8" applyFont="1" applyBorder="1" applyAlignment="1">
      <alignment horizontal="left" vertical="center" indent="1"/>
    </xf>
    <xf numFmtId="180" fontId="33" fillId="8" borderId="2" xfId="8" applyNumberFormat="1" applyFont="1" applyFill="1" applyBorder="1" applyAlignment="1">
      <alignment horizontal="center" vertical="center"/>
    </xf>
    <xf numFmtId="0" fontId="33" fillId="6" borderId="2" xfId="8" applyFont="1" applyFill="1" applyBorder="1" applyAlignment="1">
      <alignment horizontal="center" vertical="center"/>
    </xf>
    <xf numFmtId="0" fontId="33" fillId="8" borderId="2" xfId="8" applyFont="1" applyFill="1" applyBorder="1" applyAlignment="1">
      <alignment horizontal="center" vertical="center"/>
    </xf>
    <xf numFmtId="0" fontId="33" fillId="6" borderId="6" xfId="8" applyFont="1" applyFill="1" applyBorder="1" applyAlignment="1">
      <alignment horizontal="center" vertical="center"/>
    </xf>
    <xf numFmtId="0" fontId="33" fillId="6" borderId="14" xfId="8" applyFont="1" applyFill="1" applyBorder="1" applyAlignment="1">
      <alignment horizontal="center" vertical="center"/>
    </xf>
    <xf numFmtId="0" fontId="33" fillId="0" borderId="8" xfId="8" applyFont="1" applyBorder="1" applyAlignment="1">
      <alignment horizontal="center" vertical="center"/>
    </xf>
    <xf numFmtId="0" fontId="33" fillId="0" borderId="9" xfId="8" applyFont="1" applyBorder="1" applyAlignment="1">
      <alignment horizontal="center" vertical="center"/>
    </xf>
    <xf numFmtId="0" fontId="37" fillId="0" borderId="8" xfId="8" applyFont="1" applyBorder="1" applyAlignment="1">
      <alignment horizontal="center" vertical="center" wrapText="1"/>
    </xf>
    <xf numFmtId="0" fontId="37" fillId="0" borderId="9" xfId="8" applyFont="1" applyBorder="1" applyAlignment="1">
      <alignment horizontal="center" vertical="center" wrapText="1"/>
    </xf>
    <xf numFmtId="0" fontId="33" fillId="0" borderId="15" xfId="8" applyFont="1" applyFill="1" applyBorder="1" applyAlignment="1">
      <alignment horizontal="center" vertical="center"/>
    </xf>
    <xf numFmtId="0" fontId="33" fillId="0" borderId="16" xfId="8" applyFont="1" applyFill="1" applyBorder="1" applyAlignment="1">
      <alignment horizontal="center" vertical="center"/>
    </xf>
    <xf numFmtId="0" fontId="33" fillId="0" borderId="17" xfId="8" applyFont="1" applyFill="1" applyBorder="1" applyAlignment="1">
      <alignment horizontal="center" vertical="center"/>
    </xf>
    <xf numFmtId="0" fontId="33" fillId="0" borderId="2" xfId="8" applyFont="1" applyBorder="1" applyAlignment="1">
      <alignment horizontal="center" vertical="center"/>
    </xf>
    <xf numFmtId="0" fontId="39" fillId="0" borderId="2" xfId="8" applyFont="1" applyBorder="1" applyAlignment="1">
      <alignment horizontal="center" vertical="center" wrapText="1"/>
    </xf>
    <xf numFmtId="0" fontId="33" fillId="0" borderId="2" xfId="8" applyFont="1" applyBorder="1" applyAlignment="1">
      <alignment horizontal="center" vertical="center" wrapText="1"/>
    </xf>
    <xf numFmtId="0" fontId="33" fillId="8" borderId="6" xfId="8" applyFont="1" applyFill="1" applyBorder="1" applyAlignment="1">
      <alignment horizontal="center" vertical="center"/>
    </xf>
    <xf numFmtId="0" fontId="33" fillId="8" borderId="14" xfId="8" applyFont="1" applyFill="1" applyBorder="1" applyAlignment="1">
      <alignment horizontal="center" vertical="center"/>
    </xf>
    <xf numFmtId="0" fontId="34" fillId="0" borderId="5" xfId="8" applyFont="1" applyBorder="1" applyAlignment="1">
      <alignment horizontal="center" vertical="center"/>
    </xf>
    <xf numFmtId="0" fontId="34" fillId="0" borderId="12" xfId="8" applyFont="1" applyBorder="1" applyAlignment="1">
      <alignment horizontal="center" vertical="center"/>
    </xf>
    <xf numFmtId="0" fontId="34" fillId="0" borderId="3" xfId="8" applyFont="1" applyBorder="1" applyAlignment="1">
      <alignment horizontal="center" vertical="center"/>
    </xf>
    <xf numFmtId="0" fontId="33" fillId="0" borderId="1" xfId="8" applyFont="1" applyBorder="1" applyAlignment="1">
      <alignment horizontal="center" vertical="center"/>
    </xf>
    <xf numFmtId="0" fontId="33" fillId="0" borderId="10" xfId="8" applyFont="1" applyBorder="1" applyAlignment="1">
      <alignment horizontal="center" vertical="center"/>
    </xf>
    <xf numFmtId="0" fontId="38" fillId="6" borderId="6" xfId="8" applyFont="1" applyFill="1" applyBorder="1" applyAlignment="1">
      <alignment horizontal="left" vertical="top"/>
    </xf>
    <xf numFmtId="0" fontId="38" fillId="6" borderId="14" xfId="8" applyFont="1" applyFill="1" applyBorder="1" applyAlignment="1">
      <alignment horizontal="left" vertical="top"/>
    </xf>
    <xf numFmtId="0" fontId="38" fillId="6" borderId="7" xfId="8" applyFont="1" applyFill="1" applyBorder="1" applyAlignment="1">
      <alignment horizontal="left" vertical="top"/>
    </xf>
    <xf numFmtId="0" fontId="35" fillId="6" borderId="11" xfId="8" applyFont="1" applyFill="1" applyBorder="1" applyAlignment="1">
      <alignment horizontal="left" vertical="top"/>
    </xf>
    <xf numFmtId="0" fontId="35" fillId="6" borderId="18" xfId="8" applyFont="1" applyFill="1" applyBorder="1" applyAlignment="1">
      <alignment horizontal="left" vertical="top"/>
    </xf>
    <xf numFmtId="0" fontId="35" fillId="6" borderId="19" xfId="8" applyFont="1" applyFill="1" applyBorder="1" applyAlignment="1">
      <alignment horizontal="left" vertical="top"/>
    </xf>
    <xf numFmtId="0" fontId="35" fillId="0" borderId="14" xfId="8" applyFont="1" applyBorder="1" applyAlignment="1">
      <alignment horizontal="left" vertical="center" wrapText="1" indent="1"/>
    </xf>
    <xf numFmtId="0" fontId="33" fillId="0" borderId="51" xfId="8" applyFont="1" applyFill="1" applyBorder="1" applyAlignment="1">
      <alignment horizontal="center" vertical="center"/>
    </xf>
    <xf numFmtId="0" fontId="40" fillId="0" borderId="0" xfId="8" applyFont="1" applyFill="1" applyBorder="1" applyAlignment="1">
      <alignment horizontal="left" vertical="center" wrapText="1" indent="1"/>
    </xf>
    <xf numFmtId="0" fontId="40" fillId="0" borderId="0" xfId="8" applyFont="1" applyFill="1" applyBorder="1" applyAlignment="1">
      <alignment horizontal="left" vertical="center" indent="1"/>
    </xf>
    <xf numFmtId="0" fontId="33" fillId="9" borderId="2" xfId="8" applyFont="1" applyFill="1" applyBorder="1" applyAlignment="1">
      <alignment horizontal="center" vertical="center"/>
    </xf>
    <xf numFmtId="10" fontId="33" fillId="8" borderId="6" xfId="10" applyNumberFormat="1" applyFont="1" applyFill="1" applyBorder="1" applyAlignment="1">
      <alignment horizontal="center" vertical="center"/>
    </xf>
    <xf numFmtId="10" fontId="33" fillId="8" borderId="14" xfId="10" applyNumberFormat="1" applyFont="1" applyFill="1" applyBorder="1" applyAlignment="1">
      <alignment horizontal="center" vertical="center"/>
    </xf>
    <xf numFmtId="0" fontId="33" fillId="8" borderId="5" xfId="8" applyFont="1" applyFill="1" applyBorder="1" applyAlignment="1">
      <alignment horizontal="center" vertical="center"/>
    </xf>
    <xf numFmtId="0" fontId="33" fillId="8" borderId="12" xfId="8" applyFont="1" applyFill="1" applyBorder="1" applyAlignment="1">
      <alignment horizontal="center" vertical="center"/>
    </xf>
    <xf numFmtId="0" fontId="33" fillId="8" borderId="3" xfId="8" applyFont="1" applyFill="1" applyBorder="1" applyAlignment="1">
      <alignment horizontal="center" vertical="center"/>
    </xf>
    <xf numFmtId="38" fontId="33" fillId="6" borderId="6" xfId="9" applyFont="1" applyFill="1" applyBorder="1" applyAlignment="1">
      <alignment horizontal="center" vertical="center"/>
    </xf>
    <xf numFmtId="38" fontId="33" fillId="6" borderId="14" xfId="9" applyFont="1" applyFill="1" applyBorder="1" applyAlignment="1">
      <alignment horizontal="center" vertical="center"/>
    </xf>
    <xf numFmtId="0" fontId="33" fillId="7" borderId="2" xfId="8" applyFont="1" applyFill="1" applyBorder="1" applyAlignment="1">
      <alignment horizontal="left" vertical="center" indent="1" shrinkToFit="1"/>
    </xf>
    <xf numFmtId="38" fontId="33" fillId="6" borderId="5" xfId="9" applyFont="1" applyFill="1" applyBorder="1" applyAlignment="1">
      <alignment horizontal="center" vertical="center"/>
    </xf>
    <xf numFmtId="38" fontId="33" fillId="6" borderId="12" xfId="9" applyFont="1" applyFill="1" applyBorder="1" applyAlignment="1">
      <alignment horizontal="center" vertical="center"/>
    </xf>
    <xf numFmtId="0" fontId="33" fillId="0" borderId="11" xfId="8" applyFont="1" applyBorder="1" applyAlignment="1">
      <alignment horizontal="left" vertical="center" indent="1"/>
    </xf>
    <xf numFmtId="0" fontId="33" fillId="0" borderId="18" xfId="8" applyFont="1" applyBorder="1" applyAlignment="1">
      <alignment horizontal="left" vertical="center" indent="1"/>
    </xf>
    <xf numFmtId="0" fontId="33" fillId="8" borderId="11" xfId="8" applyFont="1" applyFill="1" applyBorder="1" applyAlignment="1">
      <alignment horizontal="center" vertical="center"/>
    </xf>
    <xf numFmtId="0" fontId="33" fillId="8" borderId="18" xfId="8" applyFont="1" applyFill="1" applyBorder="1" applyAlignment="1">
      <alignment horizontal="center" vertical="center"/>
    </xf>
    <xf numFmtId="0" fontId="33" fillId="8" borderId="19" xfId="8" applyFont="1" applyFill="1" applyBorder="1" applyAlignment="1">
      <alignment horizontal="center" vertical="center"/>
    </xf>
    <xf numFmtId="0" fontId="33" fillId="7" borderId="5" xfId="8" applyFont="1" applyFill="1" applyBorder="1" applyAlignment="1">
      <alignment horizontal="center" vertical="center"/>
    </xf>
    <xf numFmtId="0" fontId="33" fillId="7" borderId="12" xfId="8" applyFont="1" applyFill="1" applyBorder="1" applyAlignment="1">
      <alignment horizontal="center" vertical="center"/>
    </xf>
    <xf numFmtId="0" fontId="33" fillId="7" borderId="3" xfId="8" applyFont="1" applyFill="1" applyBorder="1" applyAlignment="1">
      <alignment horizontal="center" vertical="center"/>
    </xf>
    <xf numFmtId="0" fontId="33" fillId="0" borderId="5" xfId="8" applyFont="1" applyFill="1" applyBorder="1" applyAlignment="1">
      <alignment horizontal="center" vertical="center"/>
    </xf>
    <xf numFmtId="0" fontId="33" fillId="0" borderId="12" xfId="8" applyFont="1" applyFill="1" applyBorder="1" applyAlignment="1">
      <alignment horizontal="center" vertical="center"/>
    </xf>
    <xf numFmtId="0" fontId="33" fillId="0" borderId="3" xfId="8" applyFont="1" applyFill="1" applyBorder="1" applyAlignment="1">
      <alignment horizontal="center" vertical="center"/>
    </xf>
    <xf numFmtId="0" fontId="35" fillId="0" borderId="0" xfId="8" applyFont="1" applyFill="1" applyBorder="1" applyAlignment="1">
      <alignment horizontal="left" vertical="center" wrapText="1"/>
    </xf>
    <xf numFmtId="0" fontId="33" fillId="0" borderId="5" xfId="8" applyFont="1" applyBorder="1" applyAlignment="1">
      <alignment horizontal="center" vertical="center"/>
    </xf>
    <xf numFmtId="0" fontId="33" fillId="0" borderId="12" xfId="8" applyFont="1" applyBorder="1" applyAlignment="1">
      <alignment horizontal="center" vertical="center"/>
    </xf>
    <xf numFmtId="0" fontId="33" fillId="6" borderId="12" xfId="8" applyFont="1" applyFill="1" applyBorder="1" applyAlignment="1">
      <alignment horizontal="center" vertical="center"/>
    </xf>
    <xf numFmtId="0" fontId="33" fillId="0" borderId="3" xfId="8" applyFont="1" applyBorder="1" applyAlignment="1">
      <alignment horizontal="center" vertical="center"/>
    </xf>
    <xf numFmtId="0" fontId="33" fillId="6" borderId="5" xfId="8" applyFont="1" applyFill="1" applyBorder="1" applyAlignment="1">
      <alignment horizontal="center" vertical="center"/>
    </xf>
    <xf numFmtId="0" fontId="33" fillId="6" borderId="3" xfId="8" applyFont="1" applyFill="1" applyBorder="1" applyAlignment="1">
      <alignment horizontal="center" vertical="center"/>
    </xf>
    <xf numFmtId="0" fontId="32" fillId="0" borderId="0" xfId="8" applyFont="1" applyAlignment="1">
      <alignment horizontal="center" vertical="center"/>
    </xf>
    <xf numFmtId="0" fontId="33" fillId="0" borderId="6" xfId="8" applyFont="1" applyBorder="1" applyAlignment="1">
      <alignment horizontal="left" vertical="center" wrapText="1"/>
    </xf>
    <xf numFmtId="0" fontId="33" fillId="0" borderId="14" xfId="8" applyFont="1" applyBorder="1" applyAlignment="1">
      <alignment horizontal="left" vertical="center"/>
    </xf>
    <xf numFmtId="0" fontId="33" fillId="0" borderId="7" xfId="8" applyFont="1" applyBorder="1" applyAlignment="1">
      <alignment horizontal="left" vertical="center"/>
    </xf>
    <xf numFmtId="0" fontId="33" fillId="0" borderId="8" xfId="8" applyFont="1" applyBorder="1" applyAlignment="1">
      <alignment horizontal="left" vertical="center" wrapText="1"/>
    </xf>
    <xf numFmtId="0" fontId="33" fillId="0" borderId="0" xfId="8" applyFont="1" applyBorder="1" applyAlignment="1">
      <alignment horizontal="left" vertical="center"/>
    </xf>
    <xf numFmtId="0" fontId="33" fillId="0" borderId="9" xfId="8" applyFont="1" applyBorder="1" applyAlignment="1">
      <alignment horizontal="left" vertical="center"/>
    </xf>
    <xf numFmtId="0" fontId="33" fillId="0" borderId="8" xfId="8" applyFont="1" applyBorder="1" applyAlignment="1">
      <alignment horizontal="left" vertical="center"/>
    </xf>
    <xf numFmtId="0" fontId="33" fillId="0" borderId="11" xfId="8" applyFont="1" applyBorder="1" applyAlignment="1">
      <alignment horizontal="left" vertical="center"/>
    </xf>
    <xf numFmtId="0" fontId="33" fillId="0" borderId="18" xfId="8" applyFont="1" applyBorder="1" applyAlignment="1">
      <alignment horizontal="left" vertical="center"/>
    </xf>
    <xf numFmtId="0" fontId="33" fillId="0" borderId="19" xfId="8" applyFont="1" applyBorder="1" applyAlignment="1">
      <alignment horizontal="left" vertical="center"/>
    </xf>
    <xf numFmtId="0" fontId="33" fillId="6" borderId="2" xfId="8" applyFont="1" applyFill="1" applyBorder="1" applyAlignment="1">
      <alignment horizontal="left" vertical="center" indent="1"/>
    </xf>
    <xf numFmtId="0" fontId="33" fillId="6" borderId="1" xfId="8" applyFont="1" applyFill="1" applyBorder="1" applyAlignment="1">
      <alignment horizontal="left" vertical="center" indent="1"/>
    </xf>
    <xf numFmtId="0" fontId="6" fillId="0" borderId="0" xfId="4" applyFont="1" applyFill="1" applyBorder="1" applyAlignment="1" applyProtection="1">
      <alignment horizontal="left" vertical="top" wrapText="1"/>
    </xf>
    <xf numFmtId="0" fontId="49" fillId="0" borderId="0" xfId="4" applyFont="1" applyFill="1" applyBorder="1" applyAlignment="1" applyProtection="1">
      <alignment horizontal="left" vertical="center" wrapText="1"/>
    </xf>
    <xf numFmtId="0" fontId="6" fillId="0" borderId="5" xfId="4" applyFont="1" applyFill="1" applyBorder="1" applyAlignment="1" applyProtection="1">
      <alignment horizontal="center" vertical="top" wrapText="1"/>
    </xf>
    <xf numFmtId="0" fontId="6" fillId="0" borderId="3" xfId="4" applyFont="1" applyFill="1" applyBorder="1" applyAlignment="1" applyProtection="1">
      <alignment horizontal="center" vertical="top" wrapText="1"/>
    </xf>
    <xf numFmtId="0" fontId="6" fillId="0" borderId="5" xfId="4" applyFont="1" applyFill="1" applyBorder="1" applyAlignment="1" applyProtection="1">
      <alignment horizontal="center" vertical="top" shrinkToFit="1"/>
    </xf>
    <xf numFmtId="0" fontId="6" fillId="0" borderId="3" xfId="4" applyFont="1" applyFill="1" applyBorder="1" applyAlignment="1" applyProtection="1">
      <alignment horizontal="center" vertical="top" shrinkToFit="1"/>
    </xf>
    <xf numFmtId="0" fontId="50" fillId="0" borderId="75" xfId="4" applyFont="1" applyFill="1" applyBorder="1" applyAlignment="1" applyProtection="1">
      <alignment horizontal="center" vertical="top" wrapText="1"/>
    </xf>
    <xf numFmtId="0" fontId="50" fillId="0" borderId="76" xfId="4" applyFont="1" applyFill="1" applyBorder="1" applyAlignment="1" applyProtection="1">
      <alignment horizontal="center" vertical="top" wrapText="1"/>
    </xf>
    <xf numFmtId="38" fontId="6" fillId="6" borderId="5" xfId="9" applyFont="1" applyFill="1" applyBorder="1" applyAlignment="1" applyProtection="1">
      <alignment horizontal="center" vertical="center" wrapText="1"/>
    </xf>
    <xf numFmtId="38" fontId="6" fillId="6" borderId="3" xfId="9" applyFont="1" applyFill="1" applyBorder="1" applyAlignment="1" applyProtection="1">
      <alignment horizontal="center" vertical="center" wrapText="1"/>
    </xf>
    <xf numFmtId="38" fontId="6" fillId="8" borderId="77" xfId="9" applyFont="1" applyFill="1" applyBorder="1" applyAlignment="1" applyProtection="1">
      <alignment horizontal="center" vertical="center" wrapText="1"/>
    </xf>
    <xf numFmtId="38" fontId="6" fillId="8" borderId="78" xfId="9" applyFont="1" applyFill="1" applyBorder="1" applyAlignment="1" applyProtection="1">
      <alignment horizontal="center" vertical="center" wrapText="1"/>
    </xf>
    <xf numFmtId="0" fontId="50" fillId="10" borderId="12" xfId="4" applyFont="1" applyFill="1" applyBorder="1" applyAlignment="1" applyProtection="1">
      <alignment horizontal="center"/>
    </xf>
    <xf numFmtId="0" fontId="50" fillId="10" borderId="5" xfId="4" applyFont="1" applyFill="1" applyBorder="1" applyAlignment="1" applyProtection="1">
      <alignment horizontal="center" wrapText="1"/>
    </xf>
    <xf numFmtId="0" fontId="50" fillId="10" borderId="12" xfId="4" applyFont="1" applyFill="1" applyBorder="1" applyAlignment="1" applyProtection="1">
      <alignment horizontal="center" wrapText="1"/>
    </xf>
    <xf numFmtId="0" fontId="50" fillId="10" borderId="3" xfId="4" applyFont="1" applyFill="1" applyBorder="1" applyAlignment="1" applyProtection="1">
      <alignment horizontal="center" wrapText="1"/>
    </xf>
    <xf numFmtId="0" fontId="6" fillId="0" borderId="6" xfId="4" applyFont="1" applyFill="1" applyBorder="1" applyAlignment="1" applyProtection="1">
      <alignment horizontal="left" vertical="top" wrapText="1"/>
    </xf>
    <xf numFmtId="0" fontId="6" fillId="0" borderId="14" xfId="4" applyFont="1" applyFill="1" applyBorder="1" applyAlignment="1" applyProtection="1">
      <alignment horizontal="left" vertical="top" wrapText="1"/>
    </xf>
    <xf numFmtId="0" fontId="6" fillId="0" borderId="7" xfId="4" applyFont="1" applyFill="1" applyBorder="1" applyAlignment="1" applyProtection="1">
      <alignment horizontal="left" vertical="top" wrapText="1"/>
    </xf>
    <xf numFmtId="0" fontId="6" fillId="0" borderId="8" xfId="4" applyFont="1" applyFill="1" applyBorder="1" applyAlignment="1" applyProtection="1">
      <alignment horizontal="left" vertical="top" wrapText="1"/>
    </xf>
    <xf numFmtId="0" fontId="6" fillId="0" borderId="9" xfId="4" applyFont="1" applyFill="1" applyBorder="1" applyAlignment="1" applyProtection="1">
      <alignment horizontal="left" vertical="top" wrapText="1"/>
    </xf>
    <xf numFmtId="0" fontId="6" fillId="0" borderId="5" xfId="4" applyFont="1" applyFill="1" applyBorder="1" applyAlignment="1" applyProtection="1">
      <alignment horizontal="left" vertical="top" wrapText="1"/>
    </xf>
    <xf numFmtId="0" fontId="6" fillId="0" borderId="12" xfId="4" applyFont="1" applyFill="1" applyBorder="1" applyAlignment="1" applyProtection="1">
      <alignment horizontal="left" vertical="top" wrapText="1"/>
    </xf>
    <xf numFmtId="0" fontId="6" fillId="0" borderId="3" xfId="4" applyFont="1" applyFill="1" applyBorder="1" applyAlignment="1" applyProtection="1">
      <alignment horizontal="left" vertical="top" wrapText="1"/>
    </xf>
    <xf numFmtId="42" fontId="54" fillId="0" borderId="70" xfId="4" applyNumberFormat="1" applyFont="1" applyBorder="1" applyAlignment="1" applyProtection="1">
      <alignment horizontal="center" vertical="center" wrapText="1"/>
    </xf>
    <xf numFmtId="42" fontId="54" fillId="0" borderId="71" xfId="4" applyNumberFormat="1" applyFont="1" applyBorder="1" applyAlignment="1" applyProtection="1">
      <alignment horizontal="center" vertical="center" wrapText="1"/>
    </xf>
    <xf numFmtId="42" fontId="50" fillId="0" borderId="72" xfId="4" applyNumberFormat="1" applyFont="1" applyBorder="1" applyAlignment="1" applyProtection="1">
      <alignment horizontal="center" vertical="center" wrapText="1"/>
    </xf>
    <xf numFmtId="42" fontId="50" fillId="0" borderId="73" xfId="4" applyNumberFormat="1" applyFont="1" applyBorder="1" applyAlignment="1" applyProtection="1">
      <alignment horizontal="center" vertical="center" wrapText="1"/>
    </xf>
    <xf numFmtId="0" fontId="47" fillId="0" borderId="19" xfId="11" applyFont="1" applyFill="1" applyBorder="1" applyAlignment="1" applyProtection="1">
      <alignment horizontal="left" vertical="top" wrapText="1"/>
    </xf>
    <xf numFmtId="0" fontId="47" fillId="0" borderId="10" xfId="11" applyFont="1" applyFill="1" applyBorder="1" applyAlignment="1" applyProtection="1">
      <alignment horizontal="left" vertical="top" wrapText="1"/>
    </xf>
    <xf numFmtId="0" fontId="50" fillId="0" borderId="1" xfId="4" applyFont="1" applyBorder="1" applyAlignment="1" applyProtection="1">
      <alignment horizontal="center" vertical="center" wrapText="1" readingOrder="1"/>
    </xf>
    <xf numFmtId="0" fontId="50" fillId="0" borderId="4" xfId="4" applyFont="1" applyBorder="1" applyAlignment="1" applyProtection="1">
      <alignment horizontal="center" vertical="center" readingOrder="1"/>
    </xf>
    <xf numFmtId="0" fontId="50" fillId="0" borderId="10" xfId="4" applyFont="1" applyBorder="1" applyAlignment="1" applyProtection="1">
      <alignment horizontal="center" vertical="center" readingOrder="1"/>
    </xf>
    <xf numFmtId="0" fontId="47" fillId="0" borderId="62" xfId="4" applyFont="1" applyBorder="1" applyAlignment="1" applyProtection="1">
      <alignment horizontal="center" vertical="center" shrinkToFit="1"/>
    </xf>
    <xf numFmtId="0" fontId="47" fillId="0" borderId="64" xfId="4" applyFont="1" applyBorder="1" applyAlignment="1" applyProtection="1">
      <alignment horizontal="center" vertical="center" shrinkToFit="1"/>
    </xf>
    <xf numFmtId="0" fontId="47" fillId="0" borderId="66" xfId="4" applyFont="1" applyBorder="1" applyAlignment="1" applyProtection="1">
      <alignment horizontal="center" vertical="center" shrinkToFit="1"/>
    </xf>
    <xf numFmtId="0" fontId="50" fillId="0" borderId="63" xfId="4" applyFont="1" applyBorder="1" applyAlignment="1" applyProtection="1">
      <alignment horizontal="left" vertical="center"/>
    </xf>
    <xf numFmtId="0" fontId="50" fillId="0" borderId="54" xfId="4" applyFont="1" applyBorder="1" applyAlignment="1" applyProtection="1">
      <alignment horizontal="left" vertical="center"/>
    </xf>
    <xf numFmtId="0" fontId="51" fillId="0" borderId="65" xfId="4" applyFont="1" applyBorder="1" applyAlignment="1" applyProtection="1">
      <alignment horizontal="left" vertical="center" wrapText="1" shrinkToFit="1"/>
    </xf>
    <xf numFmtId="0" fontId="51" fillId="0" borderId="57" xfId="4" applyFont="1" applyBorder="1" applyAlignment="1" applyProtection="1">
      <alignment horizontal="left" vertical="center" wrapText="1" shrinkToFit="1"/>
    </xf>
    <xf numFmtId="0" fontId="51" fillId="0" borderId="67" xfId="4" applyFont="1" applyBorder="1" applyAlignment="1" applyProtection="1">
      <alignment horizontal="left" vertical="center" wrapText="1" shrinkToFit="1"/>
    </xf>
    <xf numFmtId="0" fontId="51" fillId="0" borderId="61" xfId="4" applyFont="1" applyBorder="1" applyAlignment="1" applyProtection="1">
      <alignment horizontal="left" vertical="center" wrapText="1" shrinkToFit="1"/>
    </xf>
    <xf numFmtId="0" fontId="51" fillId="0" borderId="69" xfId="4" applyFont="1" applyBorder="1" applyAlignment="1" applyProtection="1">
      <alignment horizontal="left" vertical="center" wrapText="1"/>
    </xf>
    <xf numFmtId="0" fontId="51" fillId="0" borderId="19" xfId="4" applyFont="1" applyBorder="1" applyAlignment="1" applyProtection="1">
      <alignment horizontal="left" vertical="center" wrapText="1"/>
    </xf>
    <xf numFmtId="0" fontId="46" fillId="0" borderId="0" xfId="4" applyFont="1" applyFill="1" applyAlignment="1" applyProtection="1">
      <alignment horizontal="center" vertical="center"/>
    </xf>
    <xf numFmtId="0" fontId="6" fillId="0" borderId="0" xfId="4" applyFont="1" applyFill="1" applyAlignment="1">
      <alignment horizontal="left" vertical="center" wrapText="1"/>
    </xf>
    <xf numFmtId="0" fontId="50" fillId="10" borderId="1" xfId="4" applyFont="1" applyFill="1" applyBorder="1" applyAlignment="1" applyProtection="1">
      <alignment horizontal="center" vertical="center" shrinkToFit="1"/>
    </xf>
    <xf numFmtId="0" fontId="50" fillId="10" borderId="10" xfId="11" applyFont="1" applyFill="1" applyBorder="1" applyAlignment="1" applyProtection="1">
      <alignment vertical="center" shrinkToFit="1"/>
    </xf>
    <xf numFmtId="182" fontId="50" fillId="8" borderId="5" xfId="4" applyNumberFormat="1" applyFont="1" applyFill="1" applyBorder="1" applyAlignment="1" applyProtection="1">
      <alignment horizontal="center"/>
    </xf>
    <xf numFmtId="182" fontId="50" fillId="8" borderId="12" xfId="4" applyNumberFormat="1" applyFont="1" applyFill="1" applyBorder="1" applyAlignment="1" applyProtection="1">
      <alignment horizontal="center"/>
    </xf>
    <xf numFmtId="182" fontId="50" fillId="8" borderId="3" xfId="4" applyNumberFormat="1" applyFont="1" applyFill="1" applyBorder="1" applyAlignment="1" applyProtection="1">
      <alignment horizontal="center"/>
    </xf>
    <xf numFmtId="0" fontId="51" fillId="10" borderId="1" xfId="4" applyFont="1" applyFill="1" applyBorder="1" applyAlignment="1" applyProtection="1">
      <alignment horizontal="center" vertical="center" wrapText="1"/>
    </xf>
    <xf numFmtId="0" fontId="51" fillId="10" borderId="10" xfId="4" applyFont="1" applyFill="1" applyBorder="1" applyAlignment="1" applyProtection="1">
      <alignment horizontal="center" vertical="center" wrapText="1"/>
    </xf>
    <xf numFmtId="0" fontId="51" fillId="0" borderId="52" xfId="4" applyFont="1" applyBorder="1" applyAlignment="1" applyProtection="1">
      <alignment horizontal="left" vertical="center" wrapText="1"/>
    </xf>
    <xf numFmtId="0" fontId="51" fillId="0" borderId="53" xfId="4" applyFont="1" applyBorder="1" applyAlignment="1" applyProtection="1">
      <alignment horizontal="left" vertical="center" wrapText="1"/>
    </xf>
    <xf numFmtId="0" fontId="51" fillId="0" borderId="54" xfId="4" applyFont="1" applyBorder="1" applyAlignment="1" applyProtection="1">
      <alignment horizontal="left" vertical="center" wrapText="1"/>
    </xf>
    <xf numFmtId="0" fontId="51" fillId="0" borderId="55" xfId="4" applyFont="1" applyBorder="1" applyAlignment="1" applyProtection="1">
      <alignment horizontal="left" vertical="center" wrapText="1"/>
    </xf>
    <xf numFmtId="0" fontId="51" fillId="0" borderId="56" xfId="4" applyFont="1" applyBorder="1" applyAlignment="1" applyProtection="1">
      <alignment horizontal="left" vertical="center" wrapText="1"/>
    </xf>
    <xf numFmtId="0" fontId="51" fillId="0" borderId="57" xfId="4" applyFont="1" applyBorder="1" applyAlignment="1" applyProtection="1">
      <alignment horizontal="left" vertical="center" wrapText="1"/>
    </xf>
    <xf numFmtId="0" fontId="51" fillId="0" borderId="59" xfId="4" applyFont="1" applyBorder="1" applyAlignment="1" applyProtection="1">
      <alignment horizontal="left" vertical="center" wrapText="1"/>
    </xf>
    <xf numFmtId="0" fontId="51" fillId="0" borderId="60" xfId="4" applyFont="1" applyBorder="1" applyAlignment="1" applyProtection="1">
      <alignment horizontal="left" vertical="center" wrapText="1"/>
    </xf>
    <xf numFmtId="0" fontId="51" fillId="0" borderId="61" xfId="4" applyFont="1" applyBorder="1" applyAlignment="1" applyProtection="1">
      <alignment horizontal="left" vertical="center" wrapText="1"/>
    </xf>
    <xf numFmtId="0" fontId="3" fillId="0" borderId="0" xfId="14" applyFont="1" applyBorder="1" applyAlignment="1">
      <alignment horizontal="center" vertical="center"/>
    </xf>
    <xf numFmtId="0" fontId="60" fillId="0" borderId="0" xfId="8" applyFont="1" applyBorder="1" applyAlignment="1">
      <alignment horizontal="center" vertical="center"/>
    </xf>
    <xf numFmtId="0" fontId="3" fillId="0" borderId="5" xfId="14" applyFont="1" applyBorder="1" applyAlignment="1">
      <alignment horizontal="center" vertical="center"/>
    </xf>
    <xf numFmtId="0" fontId="60" fillId="0" borderId="12" xfId="8" applyFont="1" applyBorder="1" applyAlignment="1">
      <alignment horizontal="center" vertical="center"/>
    </xf>
    <xf numFmtId="0" fontId="60" fillId="0" borderId="3" xfId="8" applyFont="1" applyBorder="1" applyAlignment="1">
      <alignment horizontal="center" vertical="center"/>
    </xf>
    <xf numFmtId="0" fontId="59" fillId="0" borderId="0" xfId="14" applyFont="1" applyBorder="1" applyAlignment="1">
      <alignment horizontal="center" vertical="center"/>
    </xf>
    <xf numFmtId="0" fontId="58" fillId="0" borderId="12" xfId="14" applyFont="1" applyBorder="1" applyAlignment="1">
      <alignment horizontal="center" vertical="center"/>
    </xf>
    <xf numFmtId="0" fontId="29" fillId="0" borderId="12" xfId="8" applyBorder="1" applyAlignment="1">
      <alignment vertical="center"/>
    </xf>
    <xf numFmtId="0" fontId="29" fillId="0" borderId="3" xfId="8" applyBorder="1" applyAlignment="1">
      <alignment vertical="center"/>
    </xf>
    <xf numFmtId="0" fontId="58" fillId="0" borderId="0" xfId="14" applyFont="1" applyBorder="1" applyAlignment="1">
      <alignment horizontal="center" vertical="center"/>
    </xf>
    <xf numFmtId="0" fontId="29" fillId="0" borderId="0" xfId="8" applyBorder="1" applyAlignment="1">
      <alignment horizontal="center" vertical="center"/>
    </xf>
    <xf numFmtId="0" fontId="58" fillId="0" borderId="5" xfId="14" applyFont="1" applyBorder="1" applyAlignment="1">
      <alignment horizontal="center" vertical="center"/>
    </xf>
    <xf numFmtId="0" fontId="29" fillId="0" borderId="12" xfId="8" applyBorder="1" applyAlignment="1">
      <alignment horizontal="center" vertical="center"/>
    </xf>
    <xf numFmtId="0" fontId="29" fillId="0" borderId="3" xfId="8" applyBorder="1" applyAlignment="1">
      <alignment horizontal="center" vertical="center"/>
    </xf>
    <xf numFmtId="0" fontId="58" fillId="0" borderId="3" xfId="14" applyFont="1" applyBorder="1" applyAlignment="1">
      <alignment horizontal="center" vertical="center"/>
    </xf>
    <xf numFmtId="0" fontId="7" fillId="0" borderId="2" xfId="8" applyFont="1" applyBorder="1" applyAlignment="1">
      <alignment horizontal="center" vertical="center"/>
    </xf>
    <xf numFmtId="0" fontId="7" fillId="0" borderId="5" xfId="8" applyFont="1" applyBorder="1" applyAlignment="1">
      <alignment horizontal="center" vertical="center"/>
    </xf>
    <xf numFmtId="0" fontId="7" fillId="0" borderId="12" xfId="8" applyFont="1" applyBorder="1" applyAlignment="1">
      <alignment horizontal="center" vertical="center"/>
    </xf>
    <xf numFmtId="0" fontId="7" fillId="0" borderId="3" xfId="8" applyFont="1" applyBorder="1" applyAlignment="1">
      <alignment horizontal="center" vertical="center"/>
    </xf>
    <xf numFmtId="0" fontId="61" fillId="0" borderId="6" xfId="8" applyFont="1" applyBorder="1" applyAlignment="1">
      <alignment horizontal="left" vertical="center" wrapText="1"/>
    </xf>
    <xf numFmtId="0" fontId="61" fillId="0" borderId="14" xfId="8" applyFont="1" applyBorder="1" applyAlignment="1">
      <alignment horizontal="left" vertical="center" wrapText="1"/>
    </xf>
    <xf numFmtId="0" fontId="61" fillId="0" borderId="7" xfId="8" applyFont="1" applyBorder="1" applyAlignment="1">
      <alignment horizontal="left" vertical="center" wrapText="1"/>
    </xf>
    <xf numFmtId="0" fontId="61" fillId="0" borderId="11" xfId="8" applyFont="1" applyBorder="1" applyAlignment="1">
      <alignment horizontal="left" vertical="center" wrapText="1"/>
    </xf>
    <xf numFmtId="0" fontId="61" fillId="0" borderId="18" xfId="8" applyFont="1" applyBorder="1" applyAlignment="1">
      <alignment horizontal="left" vertical="center" wrapText="1"/>
    </xf>
    <xf numFmtId="0" fontId="61" fillId="0" borderId="19" xfId="8" applyFont="1" applyBorder="1" applyAlignment="1">
      <alignment horizontal="left" vertical="center" wrapText="1"/>
    </xf>
    <xf numFmtId="0" fontId="61" fillId="0" borderId="2" xfId="8" applyFont="1" applyBorder="1" applyAlignment="1">
      <alignment horizontal="center" vertical="center"/>
    </xf>
    <xf numFmtId="0" fontId="61" fillId="0" borderId="14" xfId="15" applyFont="1" applyBorder="1" applyAlignment="1">
      <alignment vertical="center" wrapText="1"/>
    </xf>
    <xf numFmtId="0" fontId="29" fillId="0" borderId="14" xfId="15" applyFont="1" applyBorder="1" applyAlignment="1">
      <alignment vertical="center" wrapText="1"/>
    </xf>
    <xf numFmtId="0" fontId="29" fillId="0" borderId="0" xfId="15" applyFont="1" applyBorder="1" applyAlignment="1">
      <alignment vertical="center" wrapText="1"/>
    </xf>
    <xf numFmtId="0" fontId="61" fillId="0" borderId="6" xfId="15" applyFont="1" applyBorder="1" applyAlignment="1">
      <alignment horizontal="left" vertical="center" wrapText="1"/>
    </xf>
    <xf numFmtId="0" fontId="61" fillId="0" borderId="14" xfId="15" applyFont="1" applyBorder="1" applyAlignment="1">
      <alignment horizontal="left" vertical="center" wrapText="1"/>
    </xf>
    <xf numFmtId="0" fontId="61" fillId="0" borderId="7" xfId="15" applyFont="1" applyBorder="1" applyAlignment="1">
      <alignment horizontal="left" vertical="center" wrapText="1"/>
    </xf>
    <xf numFmtId="0" fontId="61" fillId="0" borderId="11" xfId="15" applyFont="1" applyBorder="1" applyAlignment="1">
      <alignment horizontal="left" vertical="center" wrapText="1"/>
    </xf>
    <xf numFmtId="0" fontId="61" fillId="0" borderId="18" xfId="15" applyFont="1" applyBorder="1" applyAlignment="1">
      <alignment horizontal="left" vertical="center" wrapText="1"/>
    </xf>
    <xf numFmtId="0" fontId="61" fillId="0" borderId="19" xfId="15" applyFont="1" applyBorder="1" applyAlignment="1">
      <alignment horizontal="left" vertical="center" wrapText="1"/>
    </xf>
    <xf numFmtId="0" fontId="61" fillId="0" borderId="1" xfId="15" applyFont="1" applyBorder="1" applyAlignment="1">
      <alignment horizontal="center" vertical="center"/>
    </xf>
    <xf numFmtId="0" fontId="61" fillId="0" borderId="10" xfId="15" applyFont="1" applyBorder="1" applyAlignment="1">
      <alignment horizontal="center" vertical="center"/>
    </xf>
    <xf numFmtId="0" fontId="60" fillId="0" borderId="8" xfId="15" applyFont="1" applyBorder="1" applyAlignment="1">
      <alignment vertical="center"/>
    </xf>
    <xf numFmtId="0" fontId="60" fillId="0" borderId="0" xfId="15" applyFont="1" applyAlignment="1">
      <alignment vertical="center"/>
    </xf>
    <xf numFmtId="0" fontId="61" fillId="0" borderId="5" xfId="8" applyFont="1" applyBorder="1" applyAlignment="1">
      <alignment horizontal="center" vertical="center"/>
    </xf>
    <xf numFmtId="0" fontId="61" fillId="0" borderId="12" xfId="8" applyFont="1" applyBorder="1" applyAlignment="1">
      <alignment horizontal="center" vertical="center"/>
    </xf>
    <xf numFmtId="0" fontId="61" fillId="0" borderId="3" xfId="8" applyFont="1" applyBorder="1" applyAlignment="1">
      <alignment horizontal="center" vertical="center"/>
    </xf>
    <xf numFmtId="0" fontId="62" fillId="0" borderId="5" xfId="8" applyFont="1" applyFill="1" applyBorder="1" applyAlignment="1">
      <alignment horizontal="center" vertical="center" shrinkToFit="1"/>
    </xf>
    <xf numFmtId="0" fontId="62" fillId="0" borderId="12" xfId="8" applyFont="1" applyFill="1" applyBorder="1" applyAlignment="1">
      <alignment horizontal="center" vertical="center" shrinkToFit="1"/>
    </xf>
    <xf numFmtId="0" fontId="62" fillId="0" borderId="3" xfId="8" applyFont="1" applyFill="1" applyBorder="1" applyAlignment="1">
      <alignment horizontal="center" vertical="center" shrinkToFit="1"/>
    </xf>
    <xf numFmtId="0" fontId="36" fillId="0" borderId="2" xfId="8" applyFont="1" applyFill="1" applyBorder="1" applyAlignment="1">
      <alignment horizontal="center" vertical="center"/>
    </xf>
    <xf numFmtId="0" fontId="60" fillId="0" borderId="5" xfId="8" applyFont="1" applyBorder="1" applyAlignment="1">
      <alignment horizontal="center" vertical="center"/>
    </xf>
  </cellXfs>
  <cellStyles count="16">
    <cellStyle name="パーセント 2" xfId="10" xr:uid="{71DE72C6-6BF0-4D78-B09A-9C2B564F6CB9}"/>
    <cellStyle name="パーセント 2 2" xfId="7" xr:uid="{FB69B951-A726-4CED-9C76-8DD68DF39132}"/>
    <cellStyle name="桁区切り 2" xfId="9" xr:uid="{44370D8A-BDFF-4B58-956A-2C9B003537E5}"/>
    <cellStyle name="桁区切り 2 2" xfId="13" xr:uid="{8F3E72ED-2213-488C-948F-8AF5BA95D4B5}"/>
    <cellStyle name="桁区切り 2 3" xfId="6" xr:uid="{1A0BB8D3-3BE6-4F74-997F-87078BCD6818}"/>
    <cellStyle name="桁区切り 3" xfId="12" xr:uid="{D8C82405-1881-491D-95EF-2B4849FCA8DD}"/>
    <cellStyle name="標準" xfId="0" builtinId="0"/>
    <cellStyle name="標準 2" xfId="2" xr:uid="{0AF956D8-6BDD-4E11-BE6D-D1F8C9C6B5DE}"/>
    <cellStyle name="標準 2 2" xfId="4" xr:uid="{86B68D8F-5E2A-4CB8-A1BE-7611C7E440D8}"/>
    <cellStyle name="標準 3" xfId="3" xr:uid="{07F95D4E-A043-42D6-881E-9E6ACF75F61D}"/>
    <cellStyle name="標準 3 2" xfId="11" xr:uid="{A65A51B6-7923-445C-A0D9-EC0828146484}"/>
    <cellStyle name="標準 3 3" xfId="5" xr:uid="{FBE72CA4-8243-4C9E-B04D-F2F1AB6B8EE8}"/>
    <cellStyle name="標準 4 2" xfId="15" xr:uid="{FE46648F-9968-492D-B742-6229E77B7A46}"/>
    <cellStyle name="標準 5" xfId="1" xr:uid="{17345823-35C2-47B7-9C56-1A5366A6DF59}"/>
    <cellStyle name="標準 6" xfId="8" xr:uid="{F6A14198-61CB-4ADE-90F3-E3CE3C5C66EA}"/>
    <cellStyle name="標準_加算別紙ds" xfId="14" xr:uid="{B5C382B6-C83F-46D8-A8C2-54C62E638C6F}"/>
  </cellStyles>
  <dxfs count="2">
    <dxf>
      <fill>
        <patternFill>
          <bgColor theme="0" tint="-0.49992370372631001"/>
        </patternFill>
      </fill>
    </dxf>
    <dxf>
      <fill>
        <patternFill>
          <bgColor theme="0" tint="-0.499923703726310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50856</xdr:colOff>
      <xdr:row>5</xdr:row>
      <xdr:rowOff>1814</xdr:rowOff>
    </xdr:from>
    <xdr:to>
      <xdr:col>24</xdr:col>
      <xdr:colOff>139622</xdr:colOff>
      <xdr:row>6</xdr:row>
      <xdr:rowOff>18752</xdr:rowOff>
    </xdr:to>
    <xdr:sp macro="" textlink="" fLocksText="0">
      <xdr:nvSpPr>
        <xdr:cNvPr id="2" name="大かっこ 1">
          <a:extLst>
            <a:ext uri="{FF2B5EF4-FFF2-40B4-BE49-F238E27FC236}">
              <a16:creationId xmlns:a16="http://schemas.microsoft.com/office/drawing/2014/main" id="{A7A634E9-B164-437E-9633-102CB1A4BCBE}"/>
            </a:ext>
          </a:extLst>
        </xdr:cNvPr>
        <xdr:cNvSpPr/>
      </xdr:nvSpPr>
      <xdr:spPr>
        <a:xfrm>
          <a:off x="1003356" y="827314"/>
          <a:ext cx="4190866" cy="378888"/>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198E-DC07-4E76-9DAD-64EE270169AB}">
  <dimension ref="A1:E92"/>
  <sheetViews>
    <sheetView tabSelected="1" view="pageBreakPreview" topLeftCell="A31" zoomScale="110" zoomScaleNormal="100" zoomScaleSheetLayoutView="110" workbookViewId="0">
      <selection activeCell="C39" sqref="C39"/>
    </sheetView>
  </sheetViews>
  <sheetFormatPr defaultColWidth="6.375" defaultRowHeight="12" x14ac:dyDescent="0.4"/>
  <cols>
    <col min="1" max="1" width="27.25" style="10" customWidth="1"/>
    <col min="2" max="2" width="2.875" style="10" customWidth="1"/>
    <col min="3" max="3" width="86.375" style="11" customWidth="1"/>
    <col min="4" max="16384" width="6.375" style="1"/>
  </cols>
  <sheetData>
    <row r="1" spans="1:3" ht="16.5" x14ac:dyDescent="0.4">
      <c r="A1" s="341" t="s">
        <v>63</v>
      </c>
      <c r="B1" s="341"/>
      <c r="C1" s="341"/>
    </row>
    <row r="2" spans="1:3" s="4" customFormat="1" ht="10.5" customHeight="1" x14ac:dyDescent="0.4">
      <c r="A2" s="2"/>
      <c r="B2" s="3"/>
    </row>
    <row r="3" spans="1:3" ht="17.100000000000001" customHeight="1" x14ac:dyDescent="0.4">
      <c r="A3" s="12" t="s">
        <v>33</v>
      </c>
      <c r="B3" s="13"/>
      <c r="C3" s="14" t="s">
        <v>34</v>
      </c>
    </row>
    <row r="4" spans="1:3" ht="15.6" customHeight="1" x14ac:dyDescent="0.4">
      <c r="A4" s="335" t="s">
        <v>5</v>
      </c>
      <c r="B4" s="15" t="s">
        <v>6</v>
      </c>
      <c r="C4" s="16" t="s">
        <v>7</v>
      </c>
    </row>
    <row r="5" spans="1:3" ht="15.6" customHeight="1" x14ac:dyDescent="0.4">
      <c r="A5" s="337"/>
      <c r="B5" s="17" t="s">
        <v>6</v>
      </c>
      <c r="C5" s="18" t="s">
        <v>8</v>
      </c>
    </row>
    <row r="6" spans="1:3" ht="15.6" customHeight="1" x14ac:dyDescent="0.4">
      <c r="A6" s="337"/>
      <c r="B6" s="17" t="s">
        <v>6</v>
      </c>
      <c r="C6" s="18" t="s">
        <v>9</v>
      </c>
    </row>
    <row r="7" spans="1:3" ht="15.6" customHeight="1" x14ac:dyDescent="0.4">
      <c r="A7" s="336"/>
      <c r="B7" s="19" t="s">
        <v>6</v>
      </c>
      <c r="C7" s="20" t="s">
        <v>10</v>
      </c>
    </row>
    <row r="8" spans="1:3" s="4" customFormat="1" ht="15.6" customHeight="1" x14ac:dyDescent="0.4">
      <c r="A8" s="21" t="s">
        <v>35</v>
      </c>
      <c r="B8" s="22"/>
      <c r="C8" s="23" t="s">
        <v>36</v>
      </c>
    </row>
    <row r="9" spans="1:3" s="4" customFormat="1" ht="42" customHeight="1" x14ac:dyDescent="0.4">
      <c r="A9" s="21" t="s">
        <v>37</v>
      </c>
      <c r="B9" s="22"/>
      <c r="C9" s="23" t="s">
        <v>11</v>
      </c>
    </row>
    <row r="10" spans="1:3" s="4" customFormat="1" ht="29.45" customHeight="1" x14ac:dyDescent="0.4">
      <c r="A10" s="335" t="s">
        <v>12</v>
      </c>
      <c r="B10" s="24"/>
      <c r="C10" s="25" t="s">
        <v>13</v>
      </c>
    </row>
    <row r="11" spans="1:3" s="4" customFormat="1" ht="15.6" customHeight="1" x14ac:dyDescent="0.4">
      <c r="A11" s="337"/>
      <c r="B11" s="17" t="s">
        <v>6</v>
      </c>
      <c r="C11" s="18" t="s">
        <v>38</v>
      </c>
    </row>
    <row r="12" spans="1:3" s="4" customFormat="1" ht="15.6" customHeight="1" x14ac:dyDescent="0.4">
      <c r="A12" s="336"/>
      <c r="B12" s="26" t="s">
        <v>6</v>
      </c>
      <c r="C12" s="20" t="s">
        <v>39</v>
      </c>
    </row>
    <row r="13" spans="1:3" s="5" customFormat="1" ht="15.6" customHeight="1" x14ac:dyDescent="0.4">
      <c r="A13" s="21" t="s">
        <v>40</v>
      </c>
      <c r="B13" s="27" t="s">
        <v>6</v>
      </c>
      <c r="C13" s="23" t="s">
        <v>41</v>
      </c>
    </row>
    <row r="14" spans="1:3" s="4" customFormat="1" ht="15.6" customHeight="1" x14ac:dyDescent="0.4">
      <c r="A14" s="335" t="s">
        <v>14</v>
      </c>
      <c r="B14" s="28"/>
      <c r="C14" s="29" t="s">
        <v>42</v>
      </c>
    </row>
    <row r="15" spans="1:3" s="4" customFormat="1" ht="15.6" customHeight="1" x14ac:dyDescent="0.4">
      <c r="A15" s="337"/>
      <c r="B15" s="17" t="s">
        <v>6</v>
      </c>
      <c r="C15" s="18" t="s">
        <v>15</v>
      </c>
    </row>
    <row r="16" spans="1:3" s="4" customFormat="1" ht="15.6" customHeight="1" x14ac:dyDescent="0.4">
      <c r="A16" s="337"/>
      <c r="B16" s="17" t="s">
        <v>6</v>
      </c>
      <c r="C16" s="18" t="s">
        <v>16</v>
      </c>
    </row>
    <row r="17" spans="1:3" s="4" customFormat="1" ht="15.6" customHeight="1" x14ac:dyDescent="0.4">
      <c r="A17" s="336"/>
      <c r="B17" s="19" t="s">
        <v>6</v>
      </c>
      <c r="C17" s="20" t="s">
        <v>17</v>
      </c>
    </row>
    <row r="18" spans="1:3" s="4" customFormat="1" ht="15.6" customHeight="1" x14ac:dyDescent="0.4">
      <c r="A18" s="335" t="s">
        <v>18</v>
      </c>
      <c r="B18" s="28"/>
      <c r="C18" s="29" t="s">
        <v>43</v>
      </c>
    </row>
    <row r="19" spans="1:3" s="4" customFormat="1" ht="38.1" customHeight="1" x14ac:dyDescent="0.4">
      <c r="A19" s="336"/>
      <c r="B19" s="30" t="s">
        <v>4</v>
      </c>
      <c r="C19" s="31" t="s">
        <v>19</v>
      </c>
    </row>
    <row r="20" spans="1:3" s="4" customFormat="1" ht="15.6" customHeight="1" x14ac:dyDescent="0.4">
      <c r="A20" s="335" t="s">
        <v>20</v>
      </c>
      <c r="B20" s="28"/>
      <c r="C20" s="29" t="s">
        <v>44</v>
      </c>
    </row>
    <row r="21" spans="1:3" s="4" customFormat="1" ht="15.6" customHeight="1" x14ac:dyDescent="0.4">
      <c r="A21" s="337"/>
      <c r="B21" s="17" t="s">
        <v>4</v>
      </c>
      <c r="C21" s="18" t="s">
        <v>7</v>
      </c>
    </row>
    <row r="22" spans="1:3" s="4" customFormat="1" ht="15.6" customHeight="1" x14ac:dyDescent="0.4">
      <c r="A22" s="337"/>
      <c r="B22" s="17" t="s">
        <v>4</v>
      </c>
      <c r="C22" s="18" t="s">
        <v>21</v>
      </c>
    </row>
    <row r="23" spans="1:3" s="4" customFormat="1" ht="15.6" customHeight="1" x14ac:dyDescent="0.4">
      <c r="A23" s="336"/>
      <c r="B23" s="26" t="s">
        <v>4</v>
      </c>
      <c r="C23" s="20" t="s">
        <v>45</v>
      </c>
    </row>
    <row r="24" spans="1:3" s="4" customFormat="1" ht="15.6" customHeight="1" x14ac:dyDescent="0.4">
      <c r="A24" s="21" t="s">
        <v>0</v>
      </c>
      <c r="B24" s="27"/>
      <c r="C24" s="23" t="s">
        <v>46</v>
      </c>
    </row>
    <row r="25" spans="1:3" s="4" customFormat="1" ht="15.6" customHeight="1" x14ac:dyDescent="0.4">
      <c r="A25" s="21" t="s">
        <v>22</v>
      </c>
      <c r="B25" s="27" t="s">
        <v>6</v>
      </c>
      <c r="C25" s="23" t="s">
        <v>47</v>
      </c>
    </row>
    <row r="26" spans="1:3" s="5" customFormat="1" ht="15.6" customHeight="1" x14ac:dyDescent="0.4">
      <c r="A26" s="338" t="s">
        <v>23</v>
      </c>
      <c r="B26" s="15"/>
      <c r="C26" s="32" t="s">
        <v>48</v>
      </c>
    </row>
    <row r="27" spans="1:3" s="4" customFormat="1" ht="29.1" customHeight="1" x14ac:dyDescent="0.4">
      <c r="A27" s="339"/>
      <c r="B27" s="33" t="s">
        <v>6</v>
      </c>
      <c r="C27" s="18" t="s">
        <v>28</v>
      </c>
    </row>
    <row r="28" spans="1:3" s="4" customFormat="1" ht="15.6" customHeight="1" x14ac:dyDescent="0.4">
      <c r="A28" s="339"/>
      <c r="B28" s="33" t="s">
        <v>6</v>
      </c>
      <c r="C28" s="18" t="s">
        <v>24</v>
      </c>
    </row>
    <row r="29" spans="1:3" s="4" customFormat="1" ht="15.6" customHeight="1" x14ac:dyDescent="0.4">
      <c r="A29" s="339"/>
      <c r="B29" s="33" t="s">
        <v>6</v>
      </c>
      <c r="C29" s="18" t="s">
        <v>25</v>
      </c>
    </row>
    <row r="30" spans="1:3" s="4" customFormat="1" ht="15.6" customHeight="1" x14ac:dyDescent="0.4">
      <c r="A30" s="339"/>
      <c r="B30" s="33" t="s">
        <v>6</v>
      </c>
      <c r="C30" s="18" t="s">
        <v>49</v>
      </c>
    </row>
    <row r="31" spans="1:3" s="4" customFormat="1" ht="15.6" customHeight="1" x14ac:dyDescent="0.4">
      <c r="A31" s="340"/>
      <c r="B31" s="19" t="s">
        <v>6</v>
      </c>
      <c r="C31" s="20" t="s">
        <v>50</v>
      </c>
    </row>
    <row r="32" spans="1:3" s="4" customFormat="1" ht="15.6" customHeight="1" x14ac:dyDescent="0.4">
      <c r="A32" s="338" t="s">
        <v>1</v>
      </c>
      <c r="B32" s="34"/>
      <c r="C32" s="35" t="s">
        <v>51</v>
      </c>
    </row>
    <row r="33" spans="1:5" s="4" customFormat="1" ht="27" customHeight="1" x14ac:dyDescent="0.4">
      <c r="A33" s="339"/>
      <c r="B33" s="28" t="s">
        <v>6</v>
      </c>
      <c r="C33" s="25" t="s">
        <v>31</v>
      </c>
    </row>
    <row r="34" spans="1:5" s="4" customFormat="1" ht="15.6" customHeight="1" x14ac:dyDescent="0.4">
      <c r="A34" s="339"/>
      <c r="B34" s="33" t="s">
        <v>6</v>
      </c>
      <c r="C34" s="18" t="s">
        <v>52</v>
      </c>
    </row>
    <row r="35" spans="1:5" s="4" customFormat="1" ht="15.6" customHeight="1" x14ac:dyDescent="0.4">
      <c r="A35" s="339"/>
      <c r="B35" s="33" t="s">
        <v>6</v>
      </c>
      <c r="C35" s="18" t="s">
        <v>53</v>
      </c>
    </row>
    <row r="36" spans="1:5" s="6" customFormat="1" ht="15.6" customHeight="1" x14ac:dyDescent="0.4">
      <c r="A36" s="340"/>
      <c r="B36" s="19" t="s">
        <v>6</v>
      </c>
      <c r="C36" s="20" t="s">
        <v>54</v>
      </c>
      <c r="D36" s="4"/>
      <c r="E36" s="4"/>
    </row>
    <row r="37" spans="1:5" s="5" customFormat="1" ht="15.6" customHeight="1" x14ac:dyDescent="0.4">
      <c r="A37" s="36" t="s">
        <v>55</v>
      </c>
      <c r="B37" s="28"/>
      <c r="C37" s="25" t="s">
        <v>56</v>
      </c>
    </row>
    <row r="38" spans="1:5" ht="15.6" customHeight="1" x14ac:dyDescent="0.4">
      <c r="A38" s="342" t="s">
        <v>2</v>
      </c>
      <c r="B38" s="15" t="s">
        <v>6</v>
      </c>
      <c r="C38" s="16" t="s">
        <v>57</v>
      </c>
    </row>
    <row r="39" spans="1:5" ht="29.1" customHeight="1" x14ac:dyDescent="0.4">
      <c r="A39" s="343"/>
      <c r="B39" s="33" t="s">
        <v>6</v>
      </c>
      <c r="C39" s="18" t="s">
        <v>28</v>
      </c>
    </row>
    <row r="40" spans="1:5" ht="15.6" customHeight="1" x14ac:dyDescent="0.4">
      <c r="A40" s="343"/>
      <c r="B40" s="33" t="s">
        <v>6</v>
      </c>
      <c r="C40" s="18" t="s">
        <v>58</v>
      </c>
    </row>
    <row r="41" spans="1:5" ht="15.6" customHeight="1" x14ac:dyDescent="0.4">
      <c r="A41" s="343"/>
      <c r="B41" s="28"/>
      <c r="C41" s="29" t="s">
        <v>59</v>
      </c>
    </row>
    <row r="42" spans="1:5" ht="15.6" customHeight="1" x14ac:dyDescent="0.4">
      <c r="A42" s="343"/>
      <c r="B42" s="37" t="s">
        <v>6</v>
      </c>
      <c r="C42" s="38" t="s">
        <v>29</v>
      </c>
    </row>
    <row r="43" spans="1:5" ht="15.6" customHeight="1" x14ac:dyDescent="0.4">
      <c r="A43" s="343"/>
      <c r="B43" s="39"/>
      <c r="C43" s="40" t="s">
        <v>60</v>
      </c>
    </row>
    <row r="44" spans="1:5" ht="15.6" customHeight="1" x14ac:dyDescent="0.4">
      <c r="A44" s="343"/>
      <c r="B44" s="28" t="s">
        <v>6</v>
      </c>
      <c r="C44" s="20" t="s">
        <v>30</v>
      </c>
    </row>
    <row r="45" spans="1:5" ht="15.6" customHeight="1" x14ac:dyDescent="0.4">
      <c r="A45" s="41" t="s">
        <v>26</v>
      </c>
      <c r="B45" s="27"/>
      <c r="C45" s="23" t="s">
        <v>27</v>
      </c>
    </row>
    <row r="46" spans="1:5" s="9" customFormat="1" ht="15.6" customHeight="1" x14ac:dyDescent="0.4">
      <c r="A46" s="21" t="s">
        <v>3</v>
      </c>
      <c r="B46" s="22"/>
      <c r="C46" s="23" t="s">
        <v>36</v>
      </c>
      <c r="D46" s="7"/>
      <c r="E46" s="8"/>
    </row>
    <row r="47" spans="1:5" s="9" customFormat="1" ht="26.45" customHeight="1" x14ac:dyDescent="0.4">
      <c r="A47" s="21" t="s">
        <v>32</v>
      </c>
      <c r="B47" s="22" t="s">
        <v>6</v>
      </c>
      <c r="C47" s="23" t="s">
        <v>61</v>
      </c>
      <c r="D47" s="11"/>
      <c r="E47" s="11"/>
    </row>
    <row r="48" spans="1:5" ht="15.6" customHeight="1" x14ac:dyDescent="0.4">
      <c r="A48" s="42" t="s">
        <v>62</v>
      </c>
      <c r="B48" s="43"/>
    </row>
    <row r="49" spans="2:2" x14ac:dyDescent="0.4">
      <c r="B49" s="11"/>
    </row>
    <row r="50" spans="2:2" x14ac:dyDescent="0.4">
      <c r="B50" s="11"/>
    </row>
    <row r="51" spans="2:2" x14ac:dyDescent="0.4">
      <c r="B51" s="11"/>
    </row>
    <row r="52" spans="2:2" x14ac:dyDescent="0.4">
      <c r="B52" s="11"/>
    </row>
    <row r="53" spans="2:2" x14ac:dyDescent="0.4">
      <c r="B53" s="11"/>
    </row>
    <row r="54" spans="2:2" x14ac:dyDescent="0.4">
      <c r="B54" s="11"/>
    </row>
    <row r="55" spans="2:2" x14ac:dyDescent="0.4">
      <c r="B55" s="11"/>
    </row>
    <row r="56" spans="2:2" x14ac:dyDescent="0.4">
      <c r="B56" s="11"/>
    </row>
    <row r="57" spans="2:2" x14ac:dyDescent="0.4">
      <c r="B57" s="11"/>
    </row>
    <row r="58" spans="2:2" x14ac:dyDescent="0.4">
      <c r="B58" s="11"/>
    </row>
    <row r="59" spans="2:2" x14ac:dyDescent="0.4">
      <c r="B59" s="11"/>
    </row>
    <row r="60" spans="2:2" x14ac:dyDescent="0.4">
      <c r="B60" s="11"/>
    </row>
    <row r="61" spans="2:2" x14ac:dyDescent="0.4">
      <c r="B61" s="11"/>
    </row>
    <row r="62" spans="2:2" x14ac:dyDescent="0.4">
      <c r="B62" s="11"/>
    </row>
    <row r="63" spans="2:2" x14ac:dyDescent="0.4">
      <c r="B63" s="11"/>
    </row>
    <row r="64" spans="2:2" x14ac:dyDescent="0.4">
      <c r="B64" s="11"/>
    </row>
    <row r="65" spans="2:2" x14ac:dyDescent="0.4">
      <c r="B65" s="11"/>
    </row>
    <row r="66" spans="2:2" x14ac:dyDescent="0.4">
      <c r="B66" s="11"/>
    </row>
    <row r="67" spans="2:2" x14ac:dyDescent="0.4">
      <c r="B67" s="11"/>
    </row>
    <row r="68" spans="2:2" x14ac:dyDescent="0.4">
      <c r="B68" s="11"/>
    </row>
    <row r="69" spans="2:2" x14ac:dyDescent="0.4">
      <c r="B69" s="11"/>
    </row>
    <row r="70" spans="2:2" x14ac:dyDescent="0.4">
      <c r="B70" s="11"/>
    </row>
    <row r="71" spans="2:2" x14ac:dyDescent="0.4">
      <c r="B71" s="11"/>
    </row>
    <row r="72" spans="2:2" x14ac:dyDescent="0.4">
      <c r="B72" s="11"/>
    </row>
    <row r="73" spans="2:2" x14ac:dyDescent="0.4">
      <c r="B73" s="11"/>
    </row>
    <row r="74" spans="2:2" x14ac:dyDescent="0.4">
      <c r="B74" s="11"/>
    </row>
    <row r="75" spans="2:2" x14ac:dyDescent="0.4">
      <c r="B75" s="11"/>
    </row>
    <row r="76" spans="2:2" x14ac:dyDescent="0.4">
      <c r="B76" s="11"/>
    </row>
    <row r="77" spans="2:2" x14ac:dyDescent="0.4">
      <c r="B77" s="11"/>
    </row>
    <row r="78" spans="2:2" x14ac:dyDescent="0.4">
      <c r="B78" s="11"/>
    </row>
    <row r="79" spans="2:2" x14ac:dyDescent="0.4">
      <c r="B79" s="11"/>
    </row>
    <row r="80" spans="2:2" x14ac:dyDescent="0.4">
      <c r="B80" s="11"/>
    </row>
    <row r="81" spans="2:2" x14ac:dyDescent="0.4">
      <c r="B81" s="11"/>
    </row>
    <row r="82" spans="2:2" x14ac:dyDescent="0.4">
      <c r="B82" s="11"/>
    </row>
    <row r="83" spans="2:2" x14ac:dyDescent="0.4">
      <c r="B83" s="11"/>
    </row>
    <row r="84" spans="2:2" x14ac:dyDescent="0.4">
      <c r="B84" s="11"/>
    </row>
    <row r="85" spans="2:2" x14ac:dyDescent="0.4">
      <c r="B85" s="11"/>
    </row>
    <row r="86" spans="2:2" x14ac:dyDescent="0.4">
      <c r="B86" s="11"/>
    </row>
    <row r="87" spans="2:2" x14ac:dyDescent="0.4">
      <c r="B87" s="11"/>
    </row>
    <row r="88" spans="2:2" x14ac:dyDescent="0.4">
      <c r="B88" s="11"/>
    </row>
    <row r="89" spans="2:2" x14ac:dyDescent="0.4">
      <c r="B89" s="11"/>
    </row>
    <row r="90" spans="2:2" x14ac:dyDescent="0.4">
      <c r="B90" s="11"/>
    </row>
    <row r="91" spans="2:2" x14ac:dyDescent="0.4">
      <c r="B91" s="11"/>
    </row>
    <row r="92" spans="2:2" x14ac:dyDescent="0.4">
      <c r="B92" s="11"/>
    </row>
  </sheetData>
  <mergeCells count="9">
    <mergeCell ref="A1:C1"/>
    <mergeCell ref="A38:A44"/>
    <mergeCell ref="A32:A36"/>
    <mergeCell ref="A18:A19"/>
    <mergeCell ref="A20:A23"/>
    <mergeCell ref="A26:A31"/>
    <mergeCell ref="A4:A7"/>
    <mergeCell ref="A10:A12"/>
    <mergeCell ref="A14:A17"/>
  </mergeCells>
  <phoneticPr fontId="2"/>
  <printOptions horizontalCentered="1"/>
  <pageMargins left="0.70866141732283472" right="0.70866141732283472" top="0.35433070866141736" bottom="0.35433070866141736" header="0.31496062992125984" footer="0.31496062992125984"/>
  <pageSetup paperSize="9" scale="29" fitToHeight="0" orientation="portrait" r:id="rId1"/>
  <headerFooter scaleWithDoc="0"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D096-FE38-4311-858B-E176871FB25D}">
  <sheetPr>
    <pageSetUpPr fitToPage="1"/>
  </sheetPr>
  <dimension ref="A2:AF969"/>
  <sheetViews>
    <sheetView view="pageBreakPreview" zoomScale="70" zoomScaleNormal="100" zoomScaleSheetLayoutView="70" workbookViewId="0">
      <selection activeCell="P12" sqref="P12"/>
    </sheetView>
  </sheetViews>
  <sheetFormatPr defaultColWidth="3.625" defaultRowHeight="17.25" x14ac:dyDescent="0.4"/>
  <cols>
    <col min="1" max="1" width="1.375" style="44" customWidth="1"/>
    <col min="2" max="12" width="3" style="44" customWidth="1"/>
    <col min="13" max="13" width="11.875" style="44" customWidth="1"/>
    <col min="14" max="14" width="3.75" style="44" bestFit="1" customWidth="1"/>
    <col min="15" max="32" width="3" style="44" customWidth="1"/>
    <col min="33" max="33" width="1.375" style="44" customWidth="1"/>
    <col min="34" max="36" width="3" style="44" customWidth="1"/>
    <col min="37" max="256" width="3.625" style="44"/>
    <col min="257" max="257" width="1.375" style="44" customWidth="1"/>
    <col min="258" max="268" width="3" style="44" customWidth="1"/>
    <col min="269" max="269" width="11.875" style="44" customWidth="1"/>
    <col min="270" max="270" width="3.75" style="44" bestFit="1" customWidth="1"/>
    <col min="271" max="288" width="3" style="44" customWidth="1"/>
    <col min="289" max="289" width="1.375" style="44" customWidth="1"/>
    <col min="290" max="292" width="3" style="44" customWidth="1"/>
    <col min="293" max="512" width="3.625" style="44"/>
    <col min="513" max="513" width="1.375" style="44" customWidth="1"/>
    <col min="514" max="524" width="3" style="44" customWidth="1"/>
    <col min="525" max="525" width="11.875" style="44" customWidth="1"/>
    <col min="526" max="526" width="3.75" style="44" bestFit="1" customWidth="1"/>
    <col min="527" max="544" width="3" style="44" customWidth="1"/>
    <col min="545" max="545" width="1.375" style="44" customWidth="1"/>
    <col min="546" max="548" width="3" style="44" customWidth="1"/>
    <col min="549" max="768" width="3.625" style="44"/>
    <col min="769" max="769" width="1.375" style="44" customWidth="1"/>
    <col min="770" max="780" width="3" style="44" customWidth="1"/>
    <col min="781" max="781" width="11.875" style="44" customWidth="1"/>
    <col min="782" max="782" width="3.75" style="44" bestFit="1" customWidth="1"/>
    <col min="783" max="800" width="3" style="44" customWidth="1"/>
    <col min="801" max="801" width="1.375" style="44" customWidth="1"/>
    <col min="802" max="804" width="3" style="44" customWidth="1"/>
    <col min="805" max="1024" width="3.625" style="44"/>
    <col min="1025" max="1025" width="1.375" style="44" customWidth="1"/>
    <col min="1026" max="1036" width="3" style="44" customWidth="1"/>
    <col min="1037" max="1037" width="11.875" style="44" customWidth="1"/>
    <col min="1038" max="1038" width="3.75" style="44" bestFit="1" customWidth="1"/>
    <col min="1039" max="1056" width="3" style="44" customWidth="1"/>
    <col min="1057" max="1057" width="1.375" style="44" customWidth="1"/>
    <col min="1058" max="1060" width="3" style="44" customWidth="1"/>
    <col min="1061" max="1280" width="3.625" style="44"/>
    <col min="1281" max="1281" width="1.375" style="44" customWidth="1"/>
    <col min="1282" max="1292" width="3" style="44" customWidth="1"/>
    <col min="1293" max="1293" width="11.875" style="44" customWidth="1"/>
    <col min="1294" max="1294" width="3.75" style="44" bestFit="1" customWidth="1"/>
    <col min="1295" max="1312" width="3" style="44" customWidth="1"/>
    <col min="1313" max="1313" width="1.375" style="44" customWidth="1"/>
    <col min="1314" max="1316" width="3" style="44" customWidth="1"/>
    <col min="1317" max="1536" width="3.625" style="44"/>
    <col min="1537" max="1537" width="1.375" style="44" customWidth="1"/>
    <col min="1538" max="1548" width="3" style="44" customWidth="1"/>
    <col min="1549" max="1549" width="11.875" style="44" customWidth="1"/>
    <col min="1550" max="1550" width="3.75" style="44" bestFit="1" customWidth="1"/>
    <col min="1551" max="1568" width="3" style="44" customWidth="1"/>
    <col min="1569" max="1569" width="1.375" style="44" customWidth="1"/>
    <col min="1570" max="1572" width="3" style="44" customWidth="1"/>
    <col min="1573" max="1792" width="3.625" style="44"/>
    <col min="1793" max="1793" width="1.375" style="44" customWidth="1"/>
    <col min="1794" max="1804" width="3" style="44" customWidth="1"/>
    <col min="1805" max="1805" width="11.875" style="44" customWidth="1"/>
    <col min="1806" max="1806" width="3.75" style="44" bestFit="1" customWidth="1"/>
    <col min="1807" max="1824" width="3" style="44" customWidth="1"/>
    <col min="1825" max="1825" width="1.375" style="44" customWidth="1"/>
    <col min="1826" max="1828" width="3" style="44" customWidth="1"/>
    <col min="1829" max="2048" width="3.625" style="44"/>
    <col min="2049" max="2049" width="1.375" style="44" customWidth="1"/>
    <col min="2050" max="2060" width="3" style="44" customWidth="1"/>
    <col min="2061" max="2061" width="11.875" style="44" customWidth="1"/>
    <col min="2062" max="2062" width="3.75" style="44" bestFit="1" customWidth="1"/>
    <col min="2063" max="2080" width="3" style="44" customWidth="1"/>
    <col min="2081" max="2081" width="1.375" style="44" customWidth="1"/>
    <col min="2082" max="2084" width="3" style="44" customWidth="1"/>
    <col min="2085" max="2304" width="3.625" style="44"/>
    <col min="2305" max="2305" width="1.375" style="44" customWidth="1"/>
    <col min="2306" max="2316" width="3" style="44" customWidth="1"/>
    <col min="2317" max="2317" width="11.875" style="44" customWidth="1"/>
    <col min="2318" max="2318" width="3.75" style="44" bestFit="1" customWidth="1"/>
    <col min="2319" max="2336" width="3" style="44" customWidth="1"/>
    <col min="2337" max="2337" width="1.375" style="44" customWidth="1"/>
    <col min="2338" max="2340" width="3" style="44" customWidth="1"/>
    <col min="2341" max="2560" width="3.625" style="44"/>
    <col min="2561" max="2561" width="1.375" style="44" customWidth="1"/>
    <col min="2562" max="2572" width="3" style="44" customWidth="1"/>
    <col min="2573" max="2573" width="11.875" style="44" customWidth="1"/>
    <col min="2574" max="2574" width="3.75" style="44" bestFit="1" customWidth="1"/>
    <col min="2575" max="2592" width="3" style="44" customWidth="1"/>
    <col min="2593" max="2593" width="1.375" style="44" customWidth="1"/>
    <col min="2594" max="2596" width="3" style="44" customWidth="1"/>
    <col min="2597" max="2816" width="3.625" style="44"/>
    <col min="2817" max="2817" width="1.375" style="44" customWidth="1"/>
    <col min="2818" max="2828" width="3" style="44" customWidth="1"/>
    <col min="2829" max="2829" width="11.875" style="44" customWidth="1"/>
    <col min="2830" max="2830" width="3.75" style="44" bestFit="1" customWidth="1"/>
    <col min="2831" max="2848" width="3" style="44" customWidth="1"/>
    <col min="2849" max="2849" width="1.375" style="44" customWidth="1"/>
    <col min="2850" max="2852" width="3" style="44" customWidth="1"/>
    <col min="2853" max="3072" width="3.625" style="44"/>
    <col min="3073" max="3073" width="1.375" style="44" customWidth="1"/>
    <col min="3074" max="3084" width="3" style="44" customWidth="1"/>
    <col min="3085" max="3085" width="11.875" style="44" customWidth="1"/>
    <col min="3086" max="3086" width="3.75" style="44" bestFit="1" customWidth="1"/>
    <col min="3087" max="3104" width="3" style="44" customWidth="1"/>
    <col min="3105" max="3105" width="1.375" style="44" customWidth="1"/>
    <col min="3106" max="3108" width="3" style="44" customWidth="1"/>
    <col min="3109" max="3328" width="3.625" style="44"/>
    <col min="3329" max="3329" width="1.375" style="44" customWidth="1"/>
    <col min="3330" max="3340" width="3" style="44" customWidth="1"/>
    <col min="3341" max="3341" width="11.875" style="44" customWidth="1"/>
    <col min="3342" max="3342" width="3.75" style="44" bestFit="1" customWidth="1"/>
    <col min="3343" max="3360" width="3" style="44" customWidth="1"/>
    <col min="3361" max="3361" width="1.375" style="44" customWidth="1"/>
    <col min="3362" max="3364" width="3" style="44" customWidth="1"/>
    <col min="3365" max="3584" width="3.625" style="44"/>
    <col min="3585" max="3585" width="1.375" style="44" customWidth="1"/>
    <col min="3586" max="3596" width="3" style="44" customWidth="1"/>
    <col min="3597" max="3597" width="11.875" style="44" customWidth="1"/>
    <col min="3598" max="3598" width="3.75" style="44" bestFit="1" customWidth="1"/>
    <col min="3599" max="3616" width="3" style="44" customWidth="1"/>
    <col min="3617" max="3617" width="1.375" style="44" customWidth="1"/>
    <col min="3618" max="3620" width="3" style="44" customWidth="1"/>
    <col min="3621" max="3840" width="3.625" style="44"/>
    <col min="3841" max="3841" width="1.375" style="44" customWidth="1"/>
    <col min="3842" max="3852" width="3" style="44" customWidth="1"/>
    <col min="3853" max="3853" width="11.875" style="44" customWidth="1"/>
    <col min="3854" max="3854" width="3.75" style="44" bestFit="1" customWidth="1"/>
    <col min="3855" max="3872" width="3" style="44" customWidth="1"/>
    <col min="3873" max="3873" width="1.375" style="44" customWidth="1"/>
    <col min="3874" max="3876" width="3" style="44" customWidth="1"/>
    <col min="3877" max="4096" width="3.625" style="44"/>
    <col min="4097" max="4097" width="1.375" style="44" customWidth="1"/>
    <col min="4098" max="4108" width="3" style="44" customWidth="1"/>
    <col min="4109" max="4109" width="11.875" style="44" customWidth="1"/>
    <col min="4110" max="4110" width="3.75" style="44" bestFit="1" customWidth="1"/>
    <col min="4111" max="4128" width="3" style="44" customWidth="1"/>
    <col min="4129" max="4129" width="1.375" style="44" customWidth="1"/>
    <col min="4130" max="4132" width="3" style="44" customWidth="1"/>
    <col min="4133" max="4352" width="3.625" style="44"/>
    <col min="4353" max="4353" width="1.375" style="44" customWidth="1"/>
    <col min="4354" max="4364" width="3" style="44" customWidth="1"/>
    <col min="4365" max="4365" width="11.875" style="44" customWidth="1"/>
    <col min="4366" max="4366" width="3.75" style="44" bestFit="1" customWidth="1"/>
    <col min="4367" max="4384" width="3" style="44" customWidth="1"/>
    <col min="4385" max="4385" width="1.375" style="44" customWidth="1"/>
    <col min="4386" max="4388" width="3" style="44" customWidth="1"/>
    <col min="4389" max="4608" width="3.625" style="44"/>
    <col min="4609" max="4609" width="1.375" style="44" customWidth="1"/>
    <col min="4610" max="4620" width="3" style="44" customWidth="1"/>
    <col min="4621" max="4621" width="11.875" style="44" customWidth="1"/>
    <col min="4622" max="4622" width="3.75" style="44" bestFit="1" customWidth="1"/>
    <col min="4623" max="4640" width="3" style="44" customWidth="1"/>
    <col min="4641" max="4641" width="1.375" style="44" customWidth="1"/>
    <col min="4642" max="4644" width="3" style="44" customWidth="1"/>
    <col min="4645" max="4864" width="3.625" style="44"/>
    <col min="4865" max="4865" width="1.375" style="44" customWidth="1"/>
    <col min="4866" max="4876" width="3" style="44" customWidth="1"/>
    <col min="4877" max="4877" width="11.875" style="44" customWidth="1"/>
    <col min="4878" max="4878" width="3.75" style="44" bestFit="1" customWidth="1"/>
    <col min="4879" max="4896" width="3" style="44" customWidth="1"/>
    <col min="4897" max="4897" width="1.375" style="44" customWidth="1"/>
    <col min="4898" max="4900" width="3" style="44" customWidth="1"/>
    <col min="4901" max="5120" width="3.625" style="44"/>
    <col min="5121" max="5121" width="1.375" style="44" customWidth="1"/>
    <col min="5122" max="5132" width="3" style="44" customWidth="1"/>
    <col min="5133" max="5133" width="11.875" style="44" customWidth="1"/>
    <col min="5134" max="5134" width="3.75" style="44" bestFit="1" customWidth="1"/>
    <col min="5135" max="5152" width="3" style="44" customWidth="1"/>
    <col min="5153" max="5153" width="1.375" style="44" customWidth="1"/>
    <col min="5154" max="5156" width="3" style="44" customWidth="1"/>
    <col min="5157" max="5376" width="3.625" style="44"/>
    <col min="5377" max="5377" width="1.375" style="44" customWidth="1"/>
    <col min="5378" max="5388" width="3" style="44" customWidth="1"/>
    <col min="5389" max="5389" width="11.875" style="44" customWidth="1"/>
    <col min="5390" max="5390" width="3.75" style="44" bestFit="1" customWidth="1"/>
    <col min="5391" max="5408" width="3" style="44" customWidth="1"/>
    <col min="5409" max="5409" width="1.375" style="44" customWidth="1"/>
    <col min="5410" max="5412" width="3" style="44" customWidth="1"/>
    <col min="5413" max="5632" width="3.625" style="44"/>
    <col min="5633" max="5633" width="1.375" style="44" customWidth="1"/>
    <col min="5634" max="5644" width="3" style="44" customWidth="1"/>
    <col min="5645" max="5645" width="11.875" style="44" customWidth="1"/>
    <col min="5646" max="5646" width="3.75" style="44" bestFit="1" customWidth="1"/>
    <col min="5647" max="5664" width="3" style="44" customWidth="1"/>
    <col min="5665" max="5665" width="1.375" style="44" customWidth="1"/>
    <col min="5666" max="5668" width="3" style="44" customWidth="1"/>
    <col min="5669" max="5888" width="3.625" style="44"/>
    <col min="5889" max="5889" width="1.375" style="44" customWidth="1"/>
    <col min="5890" max="5900" width="3" style="44" customWidth="1"/>
    <col min="5901" max="5901" width="11.875" style="44" customWidth="1"/>
    <col min="5902" max="5902" width="3.75" style="44" bestFit="1" customWidth="1"/>
    <col min="5903" max="5920" width="3" style="44" customWidth="1"/>
    <col min="5921" max="5921" width="1.375" style="44" customWidth="1"/>
    <col min="5922" max="5924" width="3" style="44" customWidth="1"/>
    <col min="5925" max="6144" width="3.625" style="44"/>
    <col min="6145" max="6145" width="1.375" style="44" customWidth="1"/>
    <col min="6146" max="6156" width="3" style="44" customWidth="1"/>
    <col min="6157" max="6157" width="11.875" style="44" customWidth="1"/>
    <col min="6158" max="6158" width="3.75" style="44" bestFit="1" customWidth="1"/>
    <col min="6159" max="6176" width="3" style="44" customWidth="1"/>
    <col min="6177" max="6177" width="1.375" style="44" customWidth="1"/>
    <col min="6178" max="6180" width="3" style="44" customWidth="1"/>
    <col min="6181" max="6400" width="3.625" style="44"/>
    <col min="6401" max="6401" width="1.375" style="44" customWidth="1"/>
    <col min="6402" max="6412" width="3" style="44" customWidth="1"/>
    <col min="6413" max="6413" width="11.875" style="44" customWidth="1"/>
    <col min="6414" max="6414" width="3.75" style="44" bestFit="1" customWidth="1"/>
    <col min="6415" max="6432" width="3" style="44" customWidth="1"/>
    <col min="6433" max="6433" width="1.375" style="44" customWidth="1"/>
    <col min="6434" max="6436" width="3" style="44" customWidth="1"/>
    <col min="6437" max="6656" width="3.625" style="44"/>
    <col min="6657" max="6657" width="1.375" style="44" customWidth="1"/>
    <col min="6658" max="6668" width="3" style="44" customWidth="1"/>
    <col min="6669" max="6669" width="11.875" style="44" customWidth="1"/>
    <col min="6670" max="6670" width="3.75" style="44" bestFit="1" customWidth="1"/>
    <col min="6671" max="6688" width="3" style="44" customWidth="1"/>
    <col min="6689" max="6689" width="1.375" style="44" customWidth="1"/>
    <col min="6690" max="6692" width="3" style="44" customWidth="1"/>
    <col min="6693" max="6912" width="3.625" style="44"/>
    <col min="6913" max="6913" width="1.375" style="44" customWidth="1"/>
    <col min="6914" max="6924" width="3" style="44" customWidth="1"/>
    <col min="6925" max="6925" width="11.875" style="44" customWidth="1"/>
    <col min="6926" max="6926" width="3.75" style="44" bestFit="1" customWidth="1"/>
    <col min="6927" max="6944" width="3" style="44" customWidth="1"/>
    <col min="6945" max="6945" width="1.375" style="44" customWidth="1"/>
    <col min="6946" max="6948" width="3" style="44" customWidth="1"/>
    <col min="6949" max="7168" width="3.625" style="44"/>
    <col min="7169" max="7169" width="1.375" style="44" customWidth="1"/>
    <col min="7170" max="7180" width="3" style="44" customWidth="1"/>
    <col min="7181" max="7181" width="11.875" style="44" customWidth="1"/>
    <col min="7182" max="7182" width="3.75" style="44" bestFit="1" customWidth="1"/>
    <col min="7183" max="7200" width="3" style="44" customWidth="1"/>
    <col min="7201" max="7201" width="1.375" style="44" customWidth="1"/>
    <col min="7202" max="7204" width="3" style="44" customWidth="1"/>
    <col min="7205" max="7424" width="3.625" style="44"/>
    <col min="7425" max="7425" width="1.375" style="44" customWidth="1"/>
    <col min="7426" max="7436" width="3" style="44" customWidth="1"/>
    <col min="7437" max="7437" width="11.875" style="44" customWidth="1"/>
    <col min="7438" max="7438" width="3.75" style="44" bestFit="1" customWidth="1"/>
    <col min="7439" max="7456" width="3" style="44" customWidth="1"/>
    <col min="7457" max="7457" width="1.375" style="44" customWidth="1"/>
    <col min="7458" max="7460" width="3" style="44" customWidth="1"/>
    <col min="7461" max="7680" width="3.625" style="44"/>
    <col min="7681" max="7681" width="1.375" style="44" customWidth="1"/>
    <col min="7682" max="7692" width="3" style="44" customWidth="1"/>
    <col min="7693" max="7693" width="11.875" style="44" customWidth="1"/>
    <col min="7694" max="7694" width="3.75" style="44" bestFit="1" customWidth="1"/>
    <col min="7695" max="7712" width="3" style="44" customWidth="1"/>
    <col min="7713" max="7713" width="1.375" style="44" customWidth="1"/>
    <col min="7714" max="7716" width="3" style="44" customWidth="1"/>
    <col min="7717" max="7936" width="3.625" style="44"/>
    <col min="7937" max="7937" width="1.375" style="44" customWidth="1"/>
    <col min="7938" max="7948" width="3" style="44" customWidth="1"/>
    <col min="7949" max="7949" width="11.875" style="44" customWidth="1"/>
    <col min="7950" max="7950" width="3.75" style="44" bestFit="1" customWidth="1"/>
    <col min="7951" max="7968" width="3" style="44" customWidth="1"/>
    <col min="7969" max="7969" width="1.375" style="44" customWidth="1"/>
    <col min="7970" max="7972" width="3" style="44" customWidth="1"/>
    <col min="7973" max="8192" width="3.625" style="44"/>
    <col min="8193" max="8193" width="1.375" style="44" customWidth="1"/>
    <col min="8194" max="8204" width="3" style="44" customWidth="1"/>
    <col min="8205" max="8205" width="11.875" style="44" customWidth="1"/>
    <col min="8206" max="8206" width="3.75" style="44" bestFit="1" customWidth="1"/>
    <col min="8207" max="8224" width="3" style="44" customWidth="1"/>
    <col min="8225" max="8225" width="1.375" style="44" customWidth="1"/>
    <col min="8226" max="8228" width="3" style="44" customWidth="1"/>
    <col min="8229" max="8448" width="3.625" style="44"/>
    <col min="8449" max="8449" width="1.375" style="44" customWidth="1"/>
    <col min="8450" max="8460" width="3" style="44" customWidth="1"/>
    <col min="8461" max="8461" width="11.875" style="44" customWidth="1"/>
    <col min="8462" max="8462" width="3.75" style="44" bestFit="1" customWidth="1"/>
    <col min="8463" max="8480" width="3" style="44" customWidth="1"/>
    <col min="8481" max="8481" width="1.375" style="44" customWidth="1"/>
    <col min="8482" max="8484" width="3" style="44" customWidth="1"/>
    <col min="8485" max="8704" width="3.625" style="44"/>
    <col min="8705" max="8705" width="1.375" style="44" customWidth="1"/>
    <col min="8706" max="8716" width="3" style="44" customWidth="1"/>
    <col min="8717" max="8717" width="11.875" style="44" customWidth="1"/>
    <col min="8718" max="8718" width="3.75" style="44" bestFit="1" customWidth="1"/>
    <col min="8719" max="8736" width="3" style="44" customWidth="1"/>
    <col min="8737" max="8737" width="1.375" style="44" customWidth="1"/>
    <col min="8738" max="8740" width="3" style="44" customWidth="1"/>
    <col min="8741" max="8960" width="3.625" style="44"/>
    <col min="8961" max="8961" width="1.375" style="44" customWidth="1"/>
    <col min="8962" max="8972" width="3" style="44" customWidth="1"/>
    <col min="8973" max="8973" width="11.875" style="44" customWidth="1"/>
    <col min="8974" max="8974" width="3.75" style="44" bestFit="1" customWidth="1"/>
    <col min="8975" max="8992" width="3" style="44" customWidth="1"/>
    <col min="8993" max="8993" width="1.375" style="44" customWidth="1"/>
    <col min="8994" max="8996" width="3" style="44" customWidth="1"/>
    <col min="8997" max="9216" width="3.625" style="44"/>
    <col min="9217" max="9217" width="1.375" style="44" customWidth="1"/>
    <col min="9218" max="9228" width="3" style="44" customWidth="1"/>
    <col min="9229" max="9229" width="11.875" style="44" customWidth="1"/>
    <col min="9230" max="9230" width="3.75" style="44" bestFit="1" customWidth="1"/>
    <col min="9231" max="9248" width="3" style="44" customWidth="1"/>
    <col min="9249" max="9249" width="1.375" style="44" customWidth="1"/>
    <col min="9250" max="9252" width="3" style="44" customWidth="1"/>
    <col min="9253" max="9472" width="3.625" style="44"/>
    <col min="9473" max="9473" width="1.375" style="44" customWidth="1"/>
    <col min="9474" max="9484" width="3" style="44" customWidth="1"/>
    <col min="9485" max="9485" width="11.875" style="44" customWidth="1"/>
    <col min="9486" max="9486" width="3.75" style="44" bestFit="1" customWidth="1"/>
    <col min="9487" max="9504" width="3" style="44" customWidth="1"/>
    <col min="9505" max="9505" width="1.375" style="44" customWidth="1"/>
    <col min="9506" max="9508" width="3" style="44" customWidth="1"/>
    <col min="9509" max="9728" width="3.625" style="44"/>
    <col min="9729" max="9729" width="1.375" style="44" customWidth="1"/>
    <col min="9730" max="9740" width="3" style="44" customWidth="1"/>
    <col min="9741" max="9741" width="11.875" style="44" customWidth="1"/>
    <col min="9742" max="9742" width="3.75" style="44" bestFit="1" customWidth="1"/>
    <col min="9743" max="9760" width="3" style="44" customWidth="1"/>
    <col min="9761" max="9761" width="1.375" style="44" customWidth="1"/>
    <col min="9762" max="9764" width="3" style="44" customWidth="1"/>
    <col min="9765" max="9984" width="3.625" style="44"/>
    <col min="9985" max="9985" width="1.375" style="44" customWidth="1"/>
    <col min="9986" max="9996" width="3" style="44" customWidth="1"/>
    <col min="9997" max="9997" width="11.875" style="44" customWidth="1"/>
    <col min="9998" max="9998" width="3.75" style="44" bestFit="1" customWidth="1"/>
    <col min="9999" max="10016" width="3" style="44" customWidth="1"/>
    <col min="10017" max="10017" width="1.375" style="44" customWidth="1"/>
    <col min="10018" max="10020" width="3" style="44" customWidth="1"/>
    <col min="10021" max="10240" width="3.625" style="44"/>
    <col min="10241" max="10241" width="1.375" style="44" customWidth="1"/>
    <col min="10242" max="10252" width="3" style="44" customWidth="1"/>
    <col min="10253" max="10253" width="11.875" style="44" customWidth="1"/>
    <col min="10254" max="10254" width="3.75" style="44" bestFit="1" customWidth="1"/>
    <col min="10255" max="10272" width="3" style="44" customWidth="1"/>
    <col min="10273" max="10273" width="1.375" style="44" customWidth="1"/>
    <col min="10274" max="10276" width="3" style="44" customWidth="1"/>
    <col min="10277" max="10496" width="3.625" style="44"/>
    <col min="10497" max="10497" width="1.375" style="44" customWidth="1"/>
    <col min="10498" max="10508" width="3" style="44" customWidth="1"/>
    <col min="10509" max="10509" width="11.875" style="44" customWidth="1"/>
    <col min="10510" max="10510" width="3.75" style="44" bestFit="1" customWidth="1"/>
    <col min="10511" max="10528" width="3" style="44" customWidth="1"/>
    <col min="10529" max="10529" width="1.375" style="44" customWidth="1"/>
    <col min="10530" max="10532" width="3" style="44" customWidth="1"/>
    <col min="10533" max="10752" width="3.625" style="44"/>
    <col min="10753" max="10753" width="1.375" style="44" customWidth="1"/>
    <col min="10754" max="10764" width="3" style="44" customWidth="1"/>
    <col min="10765" max="10765" width="11.875" style="44" customWidth="1"/>
    <col min="10766" max="10766" width="3.75" style="44" bestFit="1" customWidth="1"/>
    <col min="10767" max="10784" width="3" style="44" customWidth="1"/>
    <col min="10785" max="10785" width="1.375" style="44" customWidth="1"/>
    <col min="10786" max="10788" width="3" style="44" customWidth="1"/>
    <col min="10789" max="11008" width="3.625" style="44"/>
    <col min="11009" max="11009" width="1.375" style="44" customWidth="1"/>
    <col min="11010" max="11020" width="3" style="44" customWidth="1"/>
    <col min="11021" max="11021" width="11.875" style="44" customWidth="1"/>
    <col min="11022" max="11022" width="3.75" style="44" bestFit="1" customWidth="1"/>
    <col min="11023" max="11040" width="3" style="44" customWidth="1"/>
    <col min="11041" max="11041" width="1.375" style="44" customWidth="1"/>
    <col min="11042" max="11044" width="3" style="44" customWidth="1"/>
    <col min="11045" max="11264" width="3.625" style="44"/>
    <col min="11265" max="11265" width="1.375" style="44" customWidth="1"/>
    <col min="11266" max="11276" width="3" style="44" customWidth="1"/>
    <col min="11277" max="11277" width="11.875" style="44" customWidth="1"/>
    <col min="11278" max="11278" width="3.75" style="44" bestFit="1" customWidth="1"/>
    <col min="11279" max="11296" width="3" style="44" customWidth="1"/>
    <col min="11297" max="11297" width="1.375" style="44" customWidth="1"/>
    <col min="11298" max="11300" width="3" style="44" customWidth="1"/>
    <col min="11301" max="11520" width="3.625" style="44"/>
    <col min="11521" max="11521" width="1.375" style="44" customWidth="1"/>
    <col min="11522" max="11532" width="3" style="44" customWidth="1"/>
    <col min="11533" max="11533" width="11.875" style="44" customWidth="1"/>
    <col min="11534" max="11534" width="3.75" style="44" bestFit="1" customWidth="1"/>
    <col min="11535" max="11552" width="3" style="44" customWidth="1"/>
    <col min="11553" max="11553" width="1.375" style="44" customWidth="1"/>
    <col min="11554" max="11556" width="3" style="44" customWidth="1"/>
    <col min="11557" max="11776" width="3.625" style="44"/>
    <col min="11777" max="11777" width="1.375" style="44" customWidth="1"/>
    <col min="11778" max="11788" width="3" style="44" customWidth="1"/>
    <col min="11789" max="11789" width="11.875" style="44" customWidth="1"/>
    <col min="11790" max="11790" width="3.75" style="44" bestFit="1" customWidth="1"/>
    <col min="11791" max="11808" width="3" style="44" customWidth="1"/>
    <col min="11809" max="11809" width="1.375" style="44" customWidth="1"/>
    <col min="11810" max="11812" width="3" style="44" customWidth="1"/>
    <col min="11813" max="12032" width="3.625" style="44"/>
    <col min="12033" max="12033" width="1.375" style="44" customWidth="1"/>
    <col min="12034" max="12044" width="3" style="44" customWidth="1"/>
    <col min="12045" max="12045" width="11.875" style="44" customWidth="1"/>
    <col min="12046" max="12046" width="3.75" style="44" bestFit="1" customWidth="1"/>
    <col min="12047" max="12064" width="3" style="44" customWidth="1"/>
    <col min="12065" max="12065" width="1.375" style="44" customWidth="1"/>
    <col min="12066" max="12068" width="3" style="44" customWidth="1"/>
    <col min="12069" max="12288" width="3.625" style="44"/>
    <col min="12289" max="12289" width="1.375" style="44" customWidth="1"/>
    <col min="12290" max="12300" width="3" style="44" customWidth="1"/>
    <col min="12301" max="12301" width="11.875" style="44" customWidth="1"/>
    <col min="12302" max="12302" width="3.75" style="44" bestFit="1" customWidth="1"/>
    <col min="12303" max="12320" width="3" style="44" customWidth="1"/>
    <col min="12321" max="12321" width="1.375" style="44" customWidth="1"/>
    <col min="12322" max="12324" width="3" style="44" customWidth="1"/>
    <col min="12325" max="12544" width="3.625" style="44"/>
    <col min="12545" max="12545" width="1.375" style="44" customWidth="1"/>
    <col min="12546" max="12556" width="3" style="44" customWidth="1"/>
    <col min="12557" max="12557" width="11.875" style="44" customWidth="1"/>
    <col min="12558" max="12558" width="3.75" style="44" bestFit="1" customWidth="1"/>
    <col min="12559" max="12576" width="3" style="44" customWidth="1"/>
    <col min="12577" max="12577" width="1.375" style="44" customWidth="1"/>
    <col min="12578" max="12580" width="3" style="44" customWidth="1"/>
    <col min="12581" max="12800" width="3.625" style="44"/>
    <col min="12801" max="12801" width="1.375" style="44" customWidth="1"/>
    <col min="12802" max="12812" width="3" style="44" customWidth="1"/>
    <col min="12813" max="12813" width="11.875" style="44" customWidth="1"/>
    <col min="12814" max="12814" width="3.75" style="44" bestFit="1" customWidth="1"/>
    <col min="12815" max="12832" width="3" style="44" customWidth="1"/>
    <col min="12833" max="12833" width="1.375" style="44" customWidth="1"/>
    <col min="12834" max="12836" width="3" style="44" customWidth="1"/>
    <col min="12837" max="13056" width="3.625" style="44"/>
    <col min="13057" max="13057" width="1.375" style="44" customWidth="1"/>
    <col min="13058" max="13068" width="3" style="44" customWidth="1"/>
    <col min="13069" max="13069" width="11.875" style="44" customWidth="1"/>
    <col min="13070" max="13070" width="3.75" style="44" bestFit="1" customWidth="1"/>
    <col min="13071" max="13088" width="3" style="44" customWidth="1"/>
    <col min="13089" max="13089" width="1.375" style="44" customWidth="1"/>
    <col min="13090" max="13092" width="3" style="44" customWidth="1"/>
    <col min="13093" max="13312" width="3.625" style="44"/>
    <col min="13313" max="13313" width="1.375" style="44" customWidth="1"/>
    <col min="13314" max="13324" width="3" style="44" customWidth="1"/>
    <col min="13325" max="13325" width="11.875" style="44" customWidth="1"/>
    <col min="13326" max="13326" width="3.75" style="44" bestFit="1" customWidth="1"/>
    <col min="13327" max="13344" width="3" style="44" customWidth="1"/>
    <col min="13345" max="13345" width="1.375" style="44" customWidth="1"/>
    <col min="13346" max="13348" width="3" style="44" customWidth="1"/>
    <col min="13349" max="13568" width="3.625" style="44"/>
    <col min="13569" max="13569" width="1.375" style="44" customWidth="1"/>
    <col min="13570" max="13580" width="3" style="44" customWidth="1"/>
    <col min="13581" max="13581" width="11.875" style="44" customWidth="1"/>
    <col min="13582" max="13582" width="3.75" style="44" bestFit="1" customWidth="1"/>
    <col min="13583" max="13600" width="3" style="44" customWidth="1"/>
    <col min="13601" max="13601" width="1.375" style="44" customWidth="1"/>
    <col min="13602" max="13604" width="3" style="44" customWidth="1"/>
    <col min="13605" max="13824" width="3.625" style="44"/>
    <col min="13825" max="13825" width="1.375" style="44" customWidth="1"/>
    <col min="13826" max="13836" width="3" style="44" customWidth="1"/>
    <col min="13837" max="13837" width="11.875" style="44" customWidth="1"/>
    <col min="13838" max="13838" width="3.75" style="44" bestFit="1" customWidth="1"/>
    <col min="13839" max="13856" width="3" style="44" customWidth="1"/>
    <col min="13857" max="13857" width="1.375" style="44" customWidth="1"/>
    <col min="13858" max="13860" width="3" style="44" customWidth="1"/>
    <col min="13861" max="14080" width="3.625" style="44"/>
    <col min="14081" max="14081" width="1.375" style="44" customWidth="1"/>
    <col min="14082" max="14092" width="3" style="44" customWidth="1"/>
    <col min="14093" max="14093" width="11.875" style="44" customWidth="1"/>
    <col min="14094" max="14094" width="3.75" style="44" bestFit="1" customWidth="1"/>
    <col min="14095" max="14112" width="3" style="44" customWidth="1"/>
    <col min="14113" max="14113" width="1.375" style="44" customWidth="1"/>
    <col min="14114" max="14116" width="3" style="44" customWidth="1"/>
    <col min="14117" max="14336" width="3.625" style="44"/>
    <col min="14337" max="14337" width="1.375" style="44" customWidth="1"/>
    <col min="14338" max="14348" width="3" style="44" customWidth="1"/>
    <col min="14349" max="14349" width="11.875" style="44" customWidth="1"/>
    <col min="14350" max="14350" width="3.75" style="44" bestFit="1" customWidth="1"/>
    <col min="14351" max="14368" width="3" style="44" customWidth="1"/>
    <col min="14369" max="14369" width="1.375" style="44" customWidth="1"/>
    <col min="14370" max="14372" width="3" style="44" customWidth="1"/>
    <col min="14373" max="14592" width="3.625" style="44"/>
    <col min="14593" max="14593" width="1.375" style="44" customWidth="1"/>
    <col min="14594" max="14604" width="3" style="44" customWidth="1"/>
    <col min="14605" max="14605" width="11.875" style="44" customWidth="1"/>
    <col min="14606" max="14606" width="3.75" style="44" bestFit="1" customWidth="1"/>
    <col min="14607" max="14624" width="3" style="44" customWidth="1"/>
    <col min="14625" max="14625" width="1.375" style="44" customWidth="1"/>
    <col min="14626" max="14628" width="3" style="44" customWidth="1"/>
    <col min="14629" max="14848" width="3.625" style="44"/>
    <col min="14849" max="14849" width="1.375" style="44" customWidth="1"/>
    <col min="14850" max="14860" width="3" style="44" customWidth="1"/>
    <col min="14861" max="14861" width="11.875" style="44" customWidth="1"/>
    <col min="14862" max="14862" width="3.75" style="44" bestFit="1" customWidth="1"/>
    <col min="14863" max="14880" width="3" style="44" customWidth="1"/>
    <col min="14881" max="14881" width="1.375" style="44" customWidth="1"/>
    <col min="14882" max="14884" width="3" style="44" customWidth="1"/>
    <col min="14885" max="15104" width="3.625" style="44"/>
    <col min="15105" max="15105" width="1.375" style="44" customWidth="1"/>
    <col min="15106" max="15116" width="3" style="44" customWidth="1"/>
    <col min="15117" max="15117" width="11.875" style="44" customWidth="1"/>
    <col min="15118" max="15118" width="3.75" style="44" bestFit="1" customWidth="1"/>
    <col min="15119" max="15136" width="3" style="44" customWidth="1"/>
    <col min="15137" max="15137" width="1.375" style="44" customWidth="1"/>
    <col min="15138" max="15140" width="3" style="44" customWidth="1"/>
    <col min="15141" max="15360" width="3.625" style="44"/>
    <col min="15361" max="15361" width="1.375" style="44" customWidth="1"/>
    <col min="15362" max="15372" width="3" style="44" customWidth="1"/>
    <col min="15373" max="15373" width="11.875" style="44" customWidth="1"/>
    <col min="15374" max="15374" width="3.75" style="44" bestFit="1" customWidth="1"/>
    <col min="15375" max="15392" width="3" style="44" customWidth="1"/>
    <col min="15393" max="15393" width="1.375" style="44" customWidth="1"/>
    <col min="15394" max="15396" width="3" style="44" customWidth="1"/>
    <col min="15397" max="15616" width="3.625" style="44"/>
    <col min="15617" max="15617" width="1.375" style="44" customWidth="1"/>
    <col min="15618" max="15628" width="3" style="44" customWidth="1"/>
    <col min="15629" max="15629" width="11.875" style="44" customWidth="1"/>
    <col min="15630" max="15630" width="3.75" style="44" bestFit="1" customWidth="1"/>
    <col min="15631" max="15648" width="3" style="44" customWidth="1"/>
    <col min="15649" max="15649" width="1.375" style="44" customWidth="1"/>
    <col min="15650" max="15652" width="3" style="44" customWidth="1"/>
    <col min="15653" max="15872" width="3.625" style="44"/>
    <col min="15873" max="15873" width="1.375" style="44" customWidth="1"/>
    <col min="15874" max="15884" width="3" style="44" customWidth="1"/>
    <col min="15885" max="15885" width="11.875" style="44" customWidth="1"/>
    <col min="15886" max="15886" width="3.75" style="44" bestFit="1" customWidth="1"/>
    <col min="15887" max="15904" width="3" style="44" customWidth="1"/>
    <col min="15905" max="15905" width="1.375" style="44" customWidth="1"/>
    <col min="15906" max="15908" width="3" style="44" customWidth="1"/>
    <col min="15909" max="16128" width="3.625" style="44"/>
    <col min="16129" max="16129" width="1.375" style="44" customWidth="1"/>
    <col min="16130" max="16140" width="3" style="44" customWidth="1"/>
    <col min="16141" max="16141" width="11.875" style="44" customWidth="1"/>
    <col min="16142" max="16142" width="3.75" style="44" bestFit="1" customWidth="1"/>
    <col min="16143" max="16160" width="3" style="44" customWidth="1"/>
    <col min="16161" max="16161" width="1.375" style="44" customWidth="1"/>
    <col min="16162" max="16164" width="3" style="44" customWidth="1"/>
    <col min="16165" max="16384" width="3.625" style="44"/>
  </cols>
  <sheetData>
    <row r="2" spans="1:32" x14ac:dyDescent="0.4">
      <c r="B2" s="44" t="s">
        <v>64</v>
      </c>
    </row>
    <row r="4" spans="1:32" x14ac:dyDescent="0.4">
      <c r="W4" s="45" t="s">
        <v>65</v>
      </c>
      <c r="X4" s="384"/>
      <c r="Y4" s="384"/>
      <c r="Z4" s="46" t="s">
        <v>66</v>
      </c>
      <c r="AA4" s="384"/>
      <c r="AB4" s="384"/>
      <c r="AC4" s="46" t="s">
        <v>67</v>
      </c>
      <c r="AD4" s="384"/>
      <c r="AE4" s="384"/>
      <c r="AF4" s="46" t="s">
        <v>68</v>
      </c>
    </row>
    <row r="5" spans="1:32" ht="18" customHeight="1" x14ac:dyDescent="0.4">
      <c r="B5" s="384" t="s">
        <v>69</v>
      </c>
      <c r="C5" s="384"/>
      <c r="D5" s="384"/>
      <c r="E5" s="384"/>
      <c r="F5" s="384"/>
      <c r="G5" s="384"/>
      <c r="H5" s="384"/>
      <c r="I5" s="384"/>
      <c r="J5" s="384"/>
      <c r="K5" s="46" t="s">
        <v>70</v>
      </c>
    </row>
    <row r="6" spans="1:32" x14ac:dyDescent="0.4">
      <c r="B6" s="46"/>
      <c r="C6" s="46"/>
      <c r="D6" s="46"/>
      <c r="E6" s="46"/>
      <c r="F6" s="46"/>
      <c r="G6" s="46"/>
      <c r="H6" s="46"/>
      <c r="I6" s="46"/>
      <c r="J6" s="46"/>
      <c r="K6" s="46"/>
    </row>
    <row r="7" spans="1:32" x14ac:dyDescent="0.4">
      <c r="S7" s="45" t="s">
        <v>71</v>
      </c>
      <c r="T7" s="385"/>
      <c r="U7" s="385"/>
      <c r="V7" s="385"/>
      <c r="W7" s="385"/>
      <c r="X7" s="385"/>
      <c r="Y7" s="385"/>
      <c r="Z7" s="385"/>
      <c r="AA7" s="385"/>
      <c r="AB7" s="385"/>
      <c r="AC7" s="385"/>
      <c r="AD7" s="385"/>
      <c r="AE7" s="385"/>
      <c r="AF7" s="385"/>
    </row>
    <row r="9" spans="1:32" ht="20.25" customHeight="1" x14ac:dyDescent="0.4">
      <c r="B9" s="364" t="s">
        <v>72</v>
      </c>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row>
    <row r="10" spans="1:32" ht="20.25" customHeight="1" x14ac:dyDescent="0.4">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row>
    <row r="11" spans="1:32" x14ac:dyDescent="0.4">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row>
    <row r="12" spans="1:32" x14ac:dyDescent="0.4">
      <c r="A12" s="44" t="s">
        <v>73</v>
      </c>
    </row>
    <row r="14" spans="1:32" ht="36" customHeight="1" x14ac:dyDescent="0.4">
      <c r="R14" s="381" t="s">
        <v>74</v>
      </c>
      <c r="S14" s="382"/>
      <c r="T14" s="382"/>
      <c r="U14" s="382"/>
      <c r="V14" s="383"/>
      <c r="W14" s="48"/>
      <c r="X14" s="49"/>
      <c r="Y14" s="49"/>
      <c r="Z14" s="49"/>
      <c r="AA14" s="49"/>
      <c r="AB14" s="49"/>
      <c r="AC14" s="49"/>
      <c r="AD14" s="49"/>
      <c r="AE14" s="49"/>
      <c r="AF14" s="50"/>
    </row>
    <row r="15" spans="1:32" ht="13.5" customHeight="1" x14ac:dyDescent="0.4"/>
    <row r="16" spans="1:32" s="51" customFormat="1" ht="34.5" customHeight="1" x14ac:dyDescent="0.4">
      <c r="B16" s="381" t="s">
        <v>75</v>
      </c>
      <c r="C16" s="382"/>
      <c r="D16" s="382"/>
      <c r="E16" s="382"/>
      <c r="F16" s="382"/>
      <c r="G16" s="382"/>
      <c r="H16" s="382"/>
      <c r="I16" s="382"/>
      <c r="J16" s="382"/>
      <c r="K16" s="382"/>
      <c r="L16" s="383"/>
      <c r="M16" s="382" t="s">
        <v>76</v>
      </c>
      <c r="N16" s="383"/>
      <c r="O16" s="381" t="s">
        <v>77</v>
      </c>
      <c r="P16" s="382"/>
      <c r="Q16" s="382"/>
      <c r="R16" s="382"/>
      <c r="S16" s="382"/>
      <c r="T16" s="382"/>
      <c r="U16" s="382"/>
      <c r="V16" s="382"/>
      <c r="W16" s="382"/>
      <c r="X16" s="382"/>
      <c r="Y16" s="382"/>
      <c r="Z16" s="382"/>
      <c r="AA16" s="382"/>
      <c r="AB16" s="382"/>
      <c r="AC16" s="382"/>
      <c r="AD16" s="382"/>
      <c r="AE16" s="382"/>
      <c r="AF16" s="383"/>
    </row>
    <row r="17" spans="2:32" s="51" customFormat="1" ht="19.5" customHeight="1" x14ac:dyDescent="0.4">
      <c r="B17" s="344" t="s">
        <v>78</v>
      </c>
      <c r="C17" s="345"/>
      <c r="D17" s="345"/>
      <c r="E17" s="345"/>
      <c r="F17" s="345"/>
      <c r="G17" s="345"/>
      <c r="H17" s="345"/>
      <c r="I17" s="345"/>
      <c r="J17" s="345"/>
      <c r="K17" s="345"/>
      <c r="L17" s="346"/>
      <c r="M17" s="52"/>
      <c r="N17" s="53" t="s">
        <v>79</v>
      </c>
      <c r="O17" s="353"/>
      <c r="P17" s="354"/>
      <c r="Q17" s="354"/>
      <c r="R17" s="354"/>
      <c r="S17" s="354"/>
      <c r="T17" s="354"/>
      <c r="U17" s="354"/>
      <c r="V17" s="354"/>
      <c r="W17" s="354"/>
      <c r="X17" s="354"/>
      <c r="Y17" s="354"/>
      <c r="Z17" s="354"/>
      <c r="AA17" s="354"/>
      <c r="AB17" s="354"/>
      <c r="AC17" s="354"/>
      <c r="AD17" s="354"/>
      <c r="AE17" s="354"/>
      <c r="AF17" s="355"/>
    </row>
    <row r="18" spans="2:32" s="51" customFormat="1" ht="19.5" customHeight="1" x14ac:dyDescent="0.4">
      <c r="B18" s="347"/>
      <c r="C18" s="348"/>
      <c r="D18" s="348"/>
      <c r="E18" s="348"/>
      <c r="F18" s="348"/>
      <c r="G18" s="348"/>
      <c r="H18" s="348"/>
      <c r="I18" s="348"/>
      <c r="J18" s="348"/>
      <c r="K18" s="348"/>
      <c r="L18" s="349"/>
      <c r="M18" s="54"/>
      <c r="N18" s="55" t="s">
        <v>79</v>
      </c>
      <c r="O18" s="353"/>
      <c r="P18" s="354"/>
      <c r="Q18" s="354"/>
      <c r="R18" s="354"/>
      <c r="S18" s="354"/>
      <c r="T18" s="354"/>
      <c r="U18" s="354"/>
      <c r="V18" s="354"/>
      <c r="W18" s="354"/>
      <c r="X18" s="354"/>
      <c r="Y18" s="354"/>
      <c r="Z18" s="354"/>
      <c r="AA18" s="354"/>
      <c r="AB18" s="354"/>
      <c r="AC18" s="354"/>
      <c r="AD18" s="354"/>
      <c r="AE18" s="354"/>
      <c r="AF18" s="355"/>
    </row>
    <row r="19" spans="2:32" s="51" customFormat="1" ht="19.5" customHeight="1" x14ac:dyDescent="0.4">
      <c r="B19" s="350"/>
      <c r="C19" s="351"/>
      <c r="D19" s="351"/>
      <c r="E19" s="351"/>
      <c r="F19" s="351"/>
      <c r="G19" s="351"/>
      <c r="H19" s="351"/>
      <c r="I19" s="351"/>
      <c r="J19" s="351"/>
      <c r="K19" s="351"/>
      <c r="L19" s="352"/>
      <c r="M19" s="54"/>
      <c r="N19" s="55" t="s">
        <v>79</v>
      </c>
      <c r="O19" s="353"/>
      <c r="P19" s="354"/>
      <c r="Q19" s="354"/>
      <c r="R19" s="354"/>
      <c r="S19" s="354"/>
      <c r="T19" s="354"/>
      <c r="U19" s="354"/>
      <c r="V19" s="354"/>
      <c r="W19" s="354"/>
      <c r="X19" s="354"/>
      <c r="Y19" s="354"/>
      <c r="Z19" s="354"/>
      <c r="AA19" s="354"/>
      <c r="AB19" s="354"/>
      <c r="AC19" s="354"/>
      <c r="AD19" s="354"/>
      <c r="AE19" s="354"/>
      <c r="AF19" s="355"/>
    </row>
    <row r="20" spans="2:32" s="51" customFormat="1" ht="19.5" customHeight="1" x14ac:dyDescent="0.4">
      <c r="B20" s="344" t="s">
        <v>80</v>
      </c>
      <c r="C20" s="345"/>
      <c r="D20" s="345"/>
      <c r="E20" s="345"/>
      <c r="F20" s="345"/>
      <c r="G20" s="345"/>
      <c r="H20" s="345"/>
      <c r="I20" s="345"/>
      <c r="J20" s="345"/>
      <c r="K20" s="345"/>
      <c r="L20" s="346"/>
      <c r="M20" s="54"/>
      <c r="N20" s="56" t="s">
        <v>79</v>
      </c>
      <c r="O20" s="353"/>
      <c r="P20" s="354"/>
      <c r="Q20" s="354"/>
      <c r="R20" s="354"/>
      <c r="S20" s="354"/>
      <c r="T20" s="354"/>
      <c r="U20" s="354"/>
      <c r="V20" s="354"/>
      <c r="W20" s="354"/>
      <c r="X20" s="354"/>
      <c r="Y20" s="354"/>
      <c r="Z20" s="354"/>
      <c r="AA20" s="354"/>
      <c r="AB20" s="354"/>
      <c r="AC20" s="354"/>
      <c r="AD20" s="354"/>
      <c r="AE20" s="354"/>
      <c r="AF20" s="355"/>
    </row>
    <row r="21" spans="2:32" s="51" customFormat="1" ht="19.5" customHeight="1" x14ac:dyDescent="0.4">
      <c r="B21" s="347"/>
      <c r="C21" s="348"/>
      <c r="D21" s="348"/>
      <c r="E21" s="348"/>
      <c r="F21" s="348"/>
      <c r="G21" s="348"/>
      <c r="H21" s="348"/>
      <c r="I21" s="348"/>
      <c r="J21" s="348"/>
      <c r="K21" s="348"/>
      <c r="L21" s="349"/>
      <c r="M21" s="54"/>
      <c r="N21" s="56" t="s">
        <v>79</v>
      </c>
      <c r="O21" s="353"/>
      <c r="P21" s="354"/>
      <c r="Q21" s="354"/>
      <c r="R21" s="354"/>
      <c r="S21" s="354"/>
      <c r="T21" s="354"/>
      <c r="U21" s="354"/>
      <c r="V21" s="354"/>
      <c r="W21" s="354"/>
      <c r="X21" s="354"/>
      <c r="Y21" s="354"/>
      <c r="Z21" s="354"/>
      <c r="AA21" s="354"/>
      <c r="AB21" s="354"/>
      <c r="AC21" s="354"/>
      <c r="AD21" s="354"/>
      <c r="AE21" s="354"/>
      <c r="AF21" s="355"/>
    </row>
    <row r="22" spans="2:32" s="51" customFormat="1" ht="19.5" customHeight="1" x14ac:dyDescent="0.4">
      <c r="B22" s="350"/>
      <c r="C22" s="351"/>
      <c r="D22" s="351"/>
      <c r="E22" s="351"/>
      <c r="F22" s="351"/>
      <c r="G22" s="351"/>
      <c r="H22" s="351"/>
      <c r="I22" s="351"/>
      <c r="J22" s="351"/>
      <c r="K22" s="351"/>
      <c r="L22" s="352"/>
      <c r="M22" s="57"/>
      <c r="N22" s="58" t="s">
        <v>79</v>
      </c>
      <c r="O22" s="353"/>
      <c r="P22" s="354"/>
      <c r="Q22" s="354"/>
      <c r="R22" s="354"/>
      <c r="S22" s="354"/>
      <c r="T22" s="354"/>
      <c r="U22" s="354"/>
      <c r="V22" s="354"/>
      <c r="W22" s="354"/>
      <c r="X22" s="354"/>
      <c r="Y22" s="354"/>
      <c r="Z22" s="354"/>
      <c r="AA22" s="354"/>
      <c r="AB22" s="354"/>
      <c r="AC22" s="354"/>
      <c r="AD22" s="354"/>
      <c r="AE22" s="354"/>
      <c r="AF22" s="355"/>
    </row>
    <row r="23" spans="2:32" s="51" customFormat="1" ht="19.5" customHeight="1" x14ac:dyDescent="0.4">
      <c r="B23" s="344" t="s">
        <v>81</v>
      </c>
      <c r="C23" s="345"/>
      <c r="D23" s="345"/>
      <c r="E23" s="345"/>
      <c r="F23" s="345"/>
      <c r="G23" s="345"/>
      <c r="H23" s="345"/>
      <c r="I23" s="345"/>
      <c r="J23" s="345"/>
      <c r="K23" s="345"/>
      <c r="L23" s="346"/>
      <c r="M23" s="54"/>
      <c r="N23" s="56" t="s">
        <v>79</v>
      </c>
      <c r="O23" s="353"/>
      <c r="P23" s="354"/>
      <c r="Q23" s="354"/>
      <c r="R23" s="354"/>
      <c r="S23" s="354"/>
      <c r="T23" s="354"/>
      <c r="U23" s="354"/>
      <c r="V23" s="354"/>
      <c r="W23" s="354"/>
      <c r="X23" s="354"/>
      <c r="Y23" s="354"/>
      <c r="Z23" s="354"/>
      <c r="AA23" s="354"/>
      <c r="AB23" s="354"/>
      <c r="AC23" s="354"/>
      <c r="AD23" s="354"/>
      <c r="AE23" s="354"/>
      <c r="AF23" s="355"/>
    </row>
    <row r="24" spans="2:32" s="51" customFormat="1" ht="19.5" customHeight="1" x14ac:dyDescent="0.4">
      <c r="B24" s="347"/>
      <c r="C24" s="348"/>
      <c r="D24" s="348"/>
      <c r="E24" s="348"/>
      <c r="F24" s="348"/>
      <c r="G24" s="348"/>
      <c r="H24" s="348"/>
      <c r="I24" s="348"/>
      <c r="J24" s="348"/>
      <c r="K24" s="348"/>
      <c r="L24" s="349"/>
      <c r="M24" s="54"/>
      <c r="N24" s="56" t="s">
        <v>79</v>
      </c>
      <c r="O24" s="353"/>
      <c r="P24" s="354"/>
      <c r="Q24" s="354"/>
      <c r="R24" s="354"/>
      <c r="S24" s="354"/>
      <c r="T24" s="354"/>
      <c r="U24" s="354"/>
      <c r="V24" s="354"/>
      <c r="W24" s="354"/>
      <c r="X24" s="354"/>
      <c r="Y24" s="354"/>
      <c r="Z24" s="354"/>
      <c r="AA24" s="354"/>
      <c r="AB24" s="354"/>
      <c r="AC24" s="354"/>
      <c r="AD24" s="354"/>
      <c r="AE24" s="354"/>
      <c r="AF24" s="355"/>
    </row>
    <row r="25" spans="2:32" s="51" customFormat="1" ht="19.5" customHeight="1" x14ac:dyDescent="0.4">
      <c r="B25" s="350"/>
      <c r="C25" s="351"/>
      <c r="D25" s="351"/>
      <c r="E25" s="351"/>
      <c r="F25" s="351"/>
      <c r="G25" s="351"/>
      <c r="H25" s="351"/>
      <c r="I25" s="351"/>
      <c r="J25" s="351"/>
      <c r="K25" s="351"/>
      <c r="L25" s="352"/>
      <c r="M25" s="57"/>
      <c r="N25" s="58" t="s">
        <v>79</v>
      </c>
      <c r="O25" s="353"/>
      <c r="P25" s="354"/>
      <c r="Q25" s="354"/>
      <c r="R25" s="354"/>
      <c r="S25" s="354"/>
      <c r="T25" s="354"/>
      <c r="U25" s="354"/>
      <c r="V25" s="354"/>
      <c r="W25" s="354"/>
      <c r="X25" s="354"/>
      <c r="Y25" s="354"/>
      <c r="Z25" s="354"/>
      <c r="AA25" s="354"/>
      <c r="AB25" s="354"/>
      <c r="AC25" s="354"/>
      <c r="AD25" s="354"/>
      <c r="AE25" s="354"/>
      <c r="AF25" s="355"/>
    </row>
    <row r="26" spans="2:32" s="51" customFormat="1" ht="19.5" customHeight="1" x14ac:dyDescent="0.4">
      <c r="B26" s="344" t="s">
        <v>82</v>
      </c>
      <c r="C26" s="345"/>
      <c r="D26" s="345"/>
      <c r="E26" s="345"/>
      <c r="F26" s="345"/>
      <c r="G26" s="345"/>
      <c r="H26" s="345"/>
      <c r="I26" s="345"/>
      <c r="J26" s="345"/>
      <c r="K26" s="345"/>
      <c r="L26" s="346"/>
      <c r="M26" s="54"/>
      <c r="N26" s="56" t="s">
        <v>79</v>
      </c>
      <c r="O26" s="353"/>
      <c r="P26" s="354"/>
      <c r="Q26" s="354"/>
      <c r="R26" s="354"/>
      <c r="S26" s="354"/>
      <c r="T26" s="354"/>
      <c r="U26" s="354"/>
      <c r="V26" s="354"/>
      <c r="W26" s="354"/>
      <c r="X26" s="354"/>
      <c r="Y26" s="354"/>
      <c r="Z26" s="354"/>
      <c r="AA26" s="354"/>
      <c r="AB26" s="354"/>
      <c r="AC26" s="354"/>
      <c r="AD26" s="354"/>
      <c r="AE26" s="354"/>
      <c r="AF26" s="355"/>
    </row>
    <row r="27" spans="2:32" s="51" customFormat="1" ht="19.5" customHeight="1" x14ac:dyDescent="0.4">
      <c r="B27" s="363"/>
      <c r="C27" s="364"/>
      <c r="D27" s="364"/>
      <c r="E27" s="364"/>
      <c r="F27" s="364"/>
      <c r="G27" s="364"/>
      <c r="H27" s="364"/>
      <c r="I27" s="364"/>
      <c r="J27" s="364"/>
      <c r="K27" s="364"/>
      <c r="L27" s="365"/>
      <c r="M27" s="54"/>
      <c r="N27" s="56" t="s">
        <v>79</v>
      </c>
      <c r="O27" s="353"/>
      <c r="P27" s="354"/>
      <c r="Q27" s="354"/>
      <c r="R27" s="354"/>
      <c r="S27" s="354"/>
      <c r="T27" s="354"/>
      <c r="U27" s="354"/>
      <c r="V27" s="354"/>
      <c r="W27" s="354"/>
      <c r="X27" s="354"/>
      <c r="Y27" s="354"/>
      <c r="Z27" s="354"/>
      <c r="AA27" s="354"/>
      <c r="AB27" s="354"/>
      <c r="AC27" s="354"/>
      <c r="AD27" s="354"/>
      <c r="AE27" s="354"/>
      <c r="AF27" s="355"/>
    </row>
    <row r="28" spans="2:32" s="51" customFormat="1" ht="19.5" customHeight="1" x14ac:dyDescent="0.4">
      <c r="B28" s="366"/>
      <c r="C28" s="367"/>
      <c r="D28" s="367"/>
      <c r="E28" s="367"/>
      <c r="F28" s="367"/>
      <c r="G28" s="367"/>
      <c r="H28" s="367"/>
      <c r="I28" s="367"/>
      <c r="J28" s="367"/>
      <c r="K28" s="367"/>
      <c r="L28" s="368"/>
      <c r="M28" s="57"/>
      <c r="N28" s="58" t="s">
        <v>79</v>
      </c>
      <c r="O28" s="353"/>
      <c r="P28" s="354"/>
      <c r="Q28" s="354"/>
      <c r="R28" s="354"/>
      <c r="S28" s="354"/>
      <c r="T28" s="354"/>
      <c r="U28" s="354"/>
      <c r="V28" s="354"/>
      <c r="W28" s="354"/>
      <c r="X28" s="354"/>
      <c r="Y28" s="354"/>
      <c r="Z28" s="354"/>
      <c r="AA28" s="354"/>
      <c r="AB28" s="354"/>
      <c r="AC28" s="354"/>
      <c r="AD28" s="354"/>
      <c r="AE28" s="354"/>
      <c r="AF28" s="355"/>
    </row>
    <row r="29" spans="2:32" s="51" customFormat="1" ht="19.5" customHeight="1" x14ac:dyDescent="0.4">
      <c r="B29" s="344" t="s">
        <v>83</v>
      </c>
      <c r="C29" s="345"/>
      <c r="D29" s="345"/>
      <c r="E29" s="345"/>
      <c r="F29" s="345"/>
      <c r="G29" s="345"/>
      <c r="H29" s="345"/>
      <c r="I29" s="345"/>
      <c r="J29" s="345"/>
      <c r="K29" s="345"/>
      <c r="L29" s="346"/>
      <c r="M29" s="54"/>
      <c r="N29" s="56" t="s">
        <v>79</v>
      </c>
      <c r="O29" s="353"/>
      <c r="P29" s="354"/>
      <c r="Q29" s="354"/>
      <c r="R29" s="354"/>
      <c r="S29" s="354"/>
      <c r="T29" s="354"/>
      <c r="U29" s="354"/>
      <c r="V29" s="354"/>
      <c r="W29" s="354"/>
      <c r="X29" s="354"/>
      <c r="Y29" s="354"/>
      <c r="Z29" s="354"/>
      <c r="AA29" s="354"/>
      <c r="AB29" s="354"/>
      <c r="AC29" s="354"/>
      <c r="AD29" s="354"/>
      <c r="AE29" s="354"/>
      <c r="AF29" s="355"/>
    </row>
    <row r="30" spans="2:32" s="51" customFormat="1" ht="19.5" customHeight="1" x14ac:dyDescent="0.4">
      <c r="B30" s="347"/>
      <c r="C30" s="348"/>
      <c r="D30" s="348"/>
      <c r="E30" s="348"/>
      <c r="F30" s="348"/>
      <c r="G30" s="348"/>
      <c r="H30" s="348"/>
      <c r="I30" s="348"/>
      <c r="J30" s="348"/>
      <c r="K30" s="348"/>
      <c r="L30" s="349"/>
      <c r="M30" s="54"/>
      <c r="N30" s="56" t="s">
        <v>79</v>
      </c>
      <c r="O30" s="353"/>
      <c r="P30" s="354"/>
      <c r="Q30" s="354"/>
      <c r="R30" s="354"/>
      <c r="S30" s="354"/>
      <c r="T30" s="354"/>
      <c r="U30" s="354"/>
      <c r="V30" s="354"/>
      <c r="W30" s="354"/>
      <c r="X30" s="354"/>
      <c r="Y30" s="354"/>
      <c r="Z30" s="354"/>
      <c r="AA30" s="354"/>
      <c r="AB30" s="354"/>
      <c r="AC30" s="354"/>
      <c r="AD30" s="354"/>
      <c r="AE30" s="354"/>
      <c r="AF30" s="355"/>
    </row>
    <row r="31" spans="2:32" s="51" customFormat="1" ht="19.5" customHeight="1" x14ac:dyDescent="0.4">
      <c r="B31" s="350"/>
      <c r="C31" s="351"/>
      <c r="D31" s="351"/>
      <c r="E31" s="351"/>
      <c r="F31" s="351"/>
      <c r="G31" s="351"/>
      <c r="H31" s="351"/>
      <c r="I31" s="351"/>
      <c r="J31" s="351"/>
      <c r="K31" s="351"/>
      <c r="L31" s="352"/>
      <c r="M31" s="57"/>
      <c r="N31" s="58" t="s">
        <v>79</v>
      </c>
      <c r="O31" s="353"/>
      <c r="P31" s="354"/>
      <c r="Q31" s="354"/>
      <c r="R31" s="354"/>
      <c r="S31" s="354"/>
      <c r="T31" s="354"/>
      <c r="U31" s="354"/>
      <c r="V31" s="354"/>
      <c r="W31" s="354"/>
      <c r="X31" s="354"/>
      <c r="Y31" s="354"/>
      <c r="Z31" s="354"/>
      <c r="AA31" s="354"/>
      <c r="AB31" s="354"/>
      <c r="AC31" s="354"/>
      <c r="AD31" s="354"/>
      <c r="AE31" s="354"/>
      <c r="AF31" s="355"/>
    </row>
    <row r="32" spans="2:32" s="51" customFormat="1" ht="19.5" customHeight="1" x14ac:dyDescent="0.4">
      <c r="B32" s="344" t="s">
        <v>84</v>
      </c>
      <c r="C32" s="345"/>
      <c r="D32" s="345"/>
      <c r="E32" s="345"/>
      <c r="F32" s="345"/>
      <c r="G32" s="345"/>
      <c r="H32" s="345"/>
      <c r="I32" s="345"/>
      <c r="J32" s="345"/>
      <c r="K32" s="345"/>
      <c r="L32" s="346"/>
      <c r="M32" s="54"/>
      <c r="N32" s="56" t="s">
        <v>79</v>
      </c>
      <c r="O32" s="353"/>
      <c r="P32" s="354"/>
      <c r="Q32" s="354"/>
      <c r="R32" s="354"/>
      <c r="S32" s="354"/>
      <c r="T32" s="354"/>
      <c r="U32" s="354"/>
      <c r="V32" s="354"/>
      <c r="W32" s="354"/>
      <c r="X32" s="354"/>
      <c r="Y32" s="354"/>
      <c r="Z32" s="354"/>
      <c r="AA32" s="354"/>
      <c r="AB32" s="354"/>
      <c r="AC32" s="354"/>
      <c r="AD32" s="354"/>
      <c r="AE32" s="354"/>
      <c r="AF32" s="355"/>
    </row>
    <row r="33" spans="1:32" s="51" customFormat="1" ht="19.5" customHeight="1" x14ac:dyDescent="0.4">
      <c r="B33" s="363"/>
      <c r="C33" s="364"/>
      <c r="D33" s="364"/>
      <c r="E33" s="364"/>
      <c r="F33" s="364"/>
      <c r="G33" s="364"/>
      <c r="H33" s="364"/>
      <c r="I33" s="364"/>
      <c r="J33" s="364"/>
      <c r="K33" s="364"/>
      <c r="L33" s="365"/>
      <c r="M33" s="54"/>
      <c r="N33" s="56" t="s">
        <v>79</v>
      </c>
      <c r="O33" s="353"/>
      <c r="P33" s="354"/>
      <c r="Q33" s="354"/>
      <c r="R33" s="354"/>
      <c r="S33" s="354"/>
      <c r="T33" s="354"/>
      <c r="U33" s="354"/>
      <c r="V33" s="354"/>
      <c r="W33" s="354"/>
      <c r="X33" s="354"/>
      <c r="Y33" s="354"/>
      <c r="Z33" s="354"/>
      <c r="AA33" s="354"/>
      <c r="AB33" s="354"/>
      <c r="AC33" s="354"/>
      <c r="AD33" s="354"/>
      <c r="AE33" s="354"/>
      <c r="AF33" s="355"/>
    </row>
    <row r="34" spans="1:32" s="51" customFormat="1" ht="19.5" customHeight="1" x14ac:dyDescent="0.4">
      <c r="B34" s="366"/>
      <c r="C34" s="367"/>
      <c r="D34" s="367"/>
      <c r="E34" s="367"/>
      <c r="F34" s="367"/>
      <c r="G34" s="367"/>
      <c r="H34" s="367"/>
      <c r="I34" s="367"/>
      <c r="J34" s="367"/>
      <c r="K34" s="367"/>
      <c r="L34" s="368"/>
      <c r="M34" s="57"/>
      <c r="N34" s="58" t="s">
        <v>79</v>
      </c>
      <c r="O34" s="353"/>
      <c r="P34" s="354"/>
      <c r="Q34" s="354"/>
      <c r="R34" s="354"/>
      <c r="S34" s="354"/>
      <c r="T34" s="354"/>
      <c r="U34" s="354"/>
      <c r="V34" s="354"/>
      <c r="W34" s="354"/>
      <c r="X34" s="354"/>
      <c r="Y34" s="354"/>
      <c r="Z34" s="354"/>
      <c r="AA34" s="354"/>
      <c r="AB34" s="354"/>
      <c r="AC34" s="354"/>
      <c r="AD34" s="354"/>
      <c r="AE34" s="354"/>
      <c r="AF34" s="355"/>
    </row>
    <row r="35" spans="1:32" s="51" customFormat="1" ht="19.5" customHeight="1" x14ac:dyDescent="0.4">
      <c r="B35" s="344" t="s">
        <v>85</v>
      </c>
      <c r="C35" s="345"/>
      <c r="D35" s="345"/>
      <c r="E35" s="345"/>
      <c r="F35" s="345"/>
      <c r="G35" s="345"/>
      <c r="H35" s="345"/>
      <c r="I35" s="345"/>
      <c r="J35" s="345"/>
      <c r="K35" s="345"/>
      <c r="L35" s="346"/>
      <c r="M35" s="54"/>
      <c r="N35" s="56" t="s">
        <v>79</v>
      </c>
      <c r="O35" s="353"/>
      <c r="P35" s="354"/>
      <c r="Q35" s="354"/>
      <c r="R35" s="354"/>
      <c r="S35" s="354"/>
      <c r="T35" s="354"/>
      <c r="U35" s="354"/>
      <c r="V35" s="354"/>
      <c r="W35" s="354"/>
      <c r="X35" s="354"/>
      <c r="Y35" s="354"/>
      <c r="Z35" s="354"/>
      <c r="AA35" s="354"/>
      <c r="AB35" s="354"/>
      <c r="AC35" s="354"/>
      <c r="AD35" s="354"/>
      <c r="AE35" s="354"/>
      <c r="AF35" s="355"/>
    </row>
    <row r="36" spans="1:32" s="51" customFormat="1" ht="19.5" customHeight="1" x14ac:dyDescent="0.4">
      <c r="B36" s="363"/>
      <c r="C36" s="364"/>
      <c r="D36" s="364"/>
      <c r="E36" s="364"/>
      <c r="F36" s="364"/>
      <c r="G36" s="364"/>
      <c r="H36" s="364"/>
      <c r="I36" s="364"/>
      <c r="J36" s="364"/>
      <c r="K36" s="364"/>
      <c r="L36" s="365"/>
      <c r="M36" s="54"/>
      <c r="N36" s="56" t="s">
        <v>79</v>
      </c>
      <c r="O36" s="353"/>
      <c r="P36" s="354"/>
      <c r="Q36" s="354"/>
      <c r="R36" s="354"/>
      <c r="S36" s="354"/>
      <c r="T36" s="354"/>
      <c r="U36" s="354"/>
      <c r="V36" s="354"/>
      <c r="W36" s="354"/>
      <c r="X36" s="354"/>
      <c r="Y36" s="354"/>
      <c r="Z36" s="354"/>
      <c r="AA36" s="354"/>
      <c r="AB36" s="354"/>
      <c r="AC36" s="354"/>
      <c r="AD36" s="354"/>
      <c r="AE36" s="354"/>
      <c r="AF36" s="355"/>
    </row>
    <row r="37" spans="1:32" s="51" customFormat="1" ht="19.5" customHeight="1" x14ac:dyDescent="0.4">
      <c r="B37" s="366"/>
      <c r="C37" s="367"/>
      <c r="D37" s="367"/>
      <c r="E37" s="367"/>
      <c r="F37" s="367"/>
      <c r="G37" s="367"/>
      <c r="H37" s="367"/>
      <c r="I37" s="367"/>
      <c r="J37" s="367"/>
      <c r="K37" s="367"/>
      <c r="L37" s="368"/>
      <c r="M37" s="57"/>
      <c r="N37" s="58" t="s">
        <v>79</v>
      </c>
      <c r="O37" s="353"/>
      <c r="P37" s="354"/>
      <c r="Q37" s="354"/>
      <c r="R37" s="354"/>
      <c r="S37" s="354"/>
      <c r="T37" s="354"/>
      <c r="U37" s="354"/>
      <c r="V37" s="354"/>
      <c r="W37" s="354"/>
      <c r="X37" s="354"/>
      <c r="Y37" s="354"/>
      <c r="Z37" s="354"/>
      <c r="AA37" s="354"/>
      <c r="AB37" s="354"/>
      <c r="AC37" s="354"/>
      <c r="AD37" s="354"/>
      <c r="AE37" s="354"/>
      <c r="AF37" s="355"/>
    </row>
    <row r="38" spans="1:32" s="51" customFormat="1" ht="19.5" customHeight="1" x14ac:dyDescent="0.4">
      <c r="B38" s="372" t="s">
        <v>86</v>
      </c>
      <c r="C38" s="373"/>
      <c r="D38" s="373"/>
      <c r="E38" s="373"/>
      <c r="F38" s="373"/>
      <c r="G38" s="373"/>
      <c r="H38" s="373"/>
      <c r="I38" s="373"/>
      <c r="J38" s="373"/>
      <c r="K38" s="373"/>
      <c r="L38" s="374"/>
      <c r="M38" s="54"/>
      <c r="N38" s="56" t="s">
        <v>79</v>
      </c>
      <c r="O38" s="356"/>
      <c r="P38" s="357"/>
      <c r="Q38" s="357"/>
      <c r="R38" s="357"/>
      <c r="S38" s="357"/>
      <c r="T38" s="357"/>
      <c r="U38" s="357"/>
      <c r="V38" s="357"/>
      <c r="W38" s="357"/>
      <c r="X38" s="357"/>
      <c r="Y38" s="357"/>
      <c r="Z38" s="357"/>
      <c r="AA38" s="357"/>
      <c r="AB38" s="357"/>
      <c r="AC38" s="357"/>
      <c r="AD38" s="357"/>
      <c r="AE38" s="357"/>
      <c r="AF38" s="358"/>
    </row>
    <row r="39" spans="1:32" s="51" customFormat="1" ht="19.5" customHeight="1" x14ac:dyDescent="0.4">
      <c r="A39" s="59"/>
      <c r="B39" s="363"/>
      <c r="C39" s="345"/>
      <c r="D39" s="364"/>
      <c r="E39" s="364"/>
      <c r="F39" s="364"/>
      <c r="G39" s="364"/>
      <c r="H39" s="364"/>
      <c r="I39" s="364"/>
      <c r="J39" s="364"/>
      <c r="K39" s="364"/>
      <c r="L39" s="365"/>
      <c r="M39" s="60"/>
      <c r="N39" s="61" t="s">
        <v>79</v>
      </c>
      <c r="O39" s="375"/>
      <c r="P39" s="376"/>
      <c r="Q39" s="376"/>
      <c r="R39" s="376"/>
      <c r="S39" s="376"/>
      <c r="T39" s="376"/>
      <c r="U39" s="376"/>
      <c r="V39" s="376"/>
      <c r="W39" s="376"/>
      <c r="X39" s="376"/>
      <c r="Y39" s="376"/>
      <c r="Z39" s="376"/>
      <c r="AA39" s="376"/>
      <c r="AB39" s="376"/>
      <c r="AC39" s="376"/>
      <c r="AD39" s="376"/>
      <c r="AE39" s="376"/>
      <c r="AF39" s="377"/>
    </row>
    <row r="40" spans="1:32" s="51" customFormat="1" ht="19.5" customHeight="1" x14ac:dyDescent="0.4">
      <c r="B40" s="366"/>
      <c r="C40" s="367"/>
      <c r="D40" s="367"/>
      <c r="E40" s="367"/>
      <c r="F40" s="367"/>
      <c r="G40" s="367"/>
      <c r="H40" s="367"/>
      <c r="I40" s="367"/>
      <c r="J40" s="367"/>
      <c r="K40" s="367"/>
      <c r="L40" s="368"/>
      <c r="M40" s="57"/>
      <c r="N40" s="58" t="s">
        <v>79</v>
      </c>
      <c r="O40" s="353"/>
      <c r="P40" s="354"/>
      <c r="Q40" s="354"/>
      <c r="R40" s="354"/>
      <c r="S40" s="354"/>
      <c r="T40" s="354"/>
      <c r="U40" s="354"/>
      <c r="V40" s="354"/>
      <c r="W40" s="354"/>
      <c r="X40" s="354"/>
      <c r="Y40" s="354"/>
      <c r="Z40" s="354"/>
      <c r="AA40" s="354"/>
      <c r="AB40" s="354"/>
      <c r="AC40" s="354"/>
      <c r="AD40" s="354"/>
      <c r="AE40" s="354"/>
      <c r="AF40" s="355"/>
    </row>
    <row r="41" spans="1:32" s="51" customFormat="1" ht="19.5" customHeight="1" x14ac:dyDescent="0.4">
      <c r="B41" s="344" t="s">
        <v>87</v>
      </c>
      <c r="C41" s="345"/>
      <c r="D41" s="345"/>
      <c r="E41" s="345"/>
      <c r="F41" s="345"/>
      <c r="G41" s="345"/>
      <c r="H41" s="345"/>
      <c r="I41" s="345"/>
      <c r="J41" s="345"/>
      <c r="K41" s="345"/>
      <c r="L41" s="346"/>
      <c r="M41" s="54"/>
      <c r="N41" s="56" t="s">
        <v>79</v>
      </c>
      <c r="O41" s="353"/>
      <c r="P41" s="354"/>
      <c r="Q41" s="354"/>
      <c r="R41" s="354"/>
      <c r="S41" s="354"/>
      <c r="T41" s="354"/>
      <c r="U41" s="354"/>
      <c r="V41" s="354"/>
      <c r="W41" s="354"/>
      <c r="X41" s="354"/>
      <c r="Y41" s="354"/>
      <c r="Z41" s="354"/>
      <c r="AA41" s="354"/>
      <c r="AB41" s="354"/>
      <c r="AC41" s="354"/>
      <c r="AD41" s="354"/>
      <c r="AE41" s="354"/>
      <c r="AF41" s="355"/>
    </row>
    <row r="42" spans="1:32" s="51" customFormat="1" ht="19.5" customHeight="1" x14ac:dyDescent="0.4">
      <c r="B42" s="363"/>
      <c r="C42" s="364"/>
      <c r="D42" s="364"/>
      <c r="E42" s="364"/>
      <c r="F42" s="364"/>
      <c r="G42" s="364"/>
      <c r="H42" s="364"/>
      <c r="I42" s="364"/>
      <c r="J42" s="364"/>
      <c r="K42" s="364"/>
      <c r="L42" s="365"/>
      <c r="M42" s="54"/>
      <c r="N42" s="56" t="s">
        <v>79</v>
      </c>
      <c r="O42" s="353"/>
      <c r="P42" s="354"/>
      <c r="Q42" s="354"/>
      <c r="R42" s="354"/>
      <c r="S42" s="354"/>
      <c r="T42" s="354"/>
      <c r="U42" s="354"/>
      <c r="V42" s="354"/>
      <c r="W42" s="354"/>
      <c r="X42" s="354"/>
      <c r="Y42" s="354"/>
      <c r="Z42" s="354"/>
      <c r="AA42" s="354"/>
      <c r="AB42" s="354"/>
      <c r="AC42" s="354"/>
      <c r="AD42" s="354"/>
      <c r="AE42" s="354"/>
      <c r="AF42" s="355"/>
    </row>
    <row r="43" spans="1:32" s="51" customFormat="1" ht="19.5" customHeight="1" thickBot="1" x14ac:dyDescent="0.45">
      <c r="B43" s="366"/>
      <c r="C43" s="367"/>
      <c r="D43" s="367"/>
      <c r="E43" s="367"/>
      <c r="F43" s="367"/>
      <c r="G43" s="367"/>
      <c r="H43" s="367"/>
      <c r="I43" s="367"/>
      <c r="J43" s="367"/>
      <c r="K43" s="367"/>
      <c r="L43" s="368"/>
      <c r="M43" s="62"/>
      <c r="N43" s="63" t="s">
        <v>79</v>
      </c>
      <c r="O43" s="378"/>
      <c r="P43" s="379"/>
      <c r="Q43" s="379"/>
      <c r="R43" s="379"/>
      <c r="S43" s="379"/>
      <c r="T43" s="379"/>
      <c r="U43" s="379"/>
      <c r="V43" s="379"/>
      <c r="W43" s="379"/>
      <c r="X43" s="379"/>
      <c r="Y43" s="379"/>
      <c r="Z43" s="379"/>
      <c r="AA43" s="379"/>
      <c r="AB43" s="379"/>
      <c r="AC43" s="379"/>
      <c r="AD43" s="379"/>
      <c r="AE43" s="379"/>
      <c r="AF43" s="380"/>
    </row>
    <row r="44" spans="1:32" s="51" customFormat="1" ht="19.5" customHeight="1" thickTop="1" x14ac:dyDescent="0.4">
      <c r="B44" s="360" t="s">
        <v>88</v>
      </c>
      <c r="C44" s="361"/>
      <c r="D44" s="361"/>
      <c r="E44" s="361"/>
      <c r="F44" s="361"/>
      <c r="G44" s="361"/>
      <c r="H44" s="361"/>
      <c r="I44" s="361"/>
      <c r="J44" s="361"/>
      <c r="K44" s="361"/>
      <c r="L44" s="362"/>
      <c r="M44" s="64"/>
      <c r="N44" s="65" t="s">
        <v>79</v>
      </c>
      <c r="O44" s="369"/>
      <c r="P44" s="370"/>
      <c r="Q44" s="370"/>
      <c r="R44" s="370"/>
      <c r="S44" s="370"/>
      <c r="T44" s="370"/>
      <c r="U44" s="370"/>
      <c r="V44" s="370"/>
      <c r="W44" s="370"/>
      <c r="X44" s="370"/>
      <c r="Y44" s="370"/>
      <c r="Z44" s="370"/>
      <c r="AA44" s="370"/>
      <c r="AB44" s="370"/>
      <c r="AC44" s="370"/>
      <c r="AD44" s="370"/>
      <c r="AE44" s="370"/>
      <c r="AF44" s="371"/>
    </row>
    <row r="45" spans="1:32" s="51" customFormat="1" ht="19.5" customHeight="1" x14ac:dyDescent="0.4">
      <c r="B45" s="363"/>
      <c r="C45" s="364"/>
      <c r="D45" s="364"/>
      <c r="E45" s="364"/>
      <c r="F45" s="364"/>
      <c r="G45" s="364"/>
      <c r="H45" s="364"/>
      <c r="I45" s="364"/>
      <c r="J45" s="364"/>
      <c r="K45" s="364"/>
      <c r="L45" s="365"/>
      <c r="M45" s="54"/>
      <c r="N45" s="56" t="s">
        <v>79</v>
      </c>
      <c r="O45" s="353"/>
      <c r="P45" s="354"/>
      <c r="Q45" s="354"/>
      <c r="R45" s="354"/>
      <c r="S45" s="354"/>
      <c r="T45" s="354"/>
      <c r="U45" s="354"/>
      <c r="V45" s="354"/>
      <c r="W45" s="354"/>
      <c r="X45" s="354"/>
      <c r="Y45" s="354"/>
      <c r="Z45" s="354"/>
      <c r="AA45" s="354"/>
      <c r="AB45" s="354"/>
      <c r="AC45" s="354"/>
      <c r="AD45" s="354"/>
      <c r="AE45" s="354"/>
      <c r="AF45" s="355"/>
    </row>
    <row r="46" spans="1:32" s="51" customFormat="1" ht="19.5" customHeight="1" x14ac:dyDescent="0.4">
      <c r="B46" s="366"/>
      <c r="C46" s="367"/>
      <c r="D46" s="367"/>
      <c r="E46" s="367"/>
      <c r="F46" s="367"/>
      <c r="G46" s="367"/>
      <c r="H46" s="367"/>
      <c r="I46" s="367"/>
      <c r="J46" s="367"/>
      <c r="K46" s="367"/>
      <c r="L46" s="368"/>
      <c r="M46" s="57"/>
      <c r="N46" s="58" t="s">
        <v>79</v>
      </c>
      <c r="O46" s="353"/>
      <c r="P46" s="354"/>
      <c r="Q46" s="354"/>
      <c r="R46" s="354"/>
      <c r="S46" s="354"/>
      <c r="T46" s="354"/>
      <c r="U46" s="354"/>
      <c r="V46" s="354"/>
      <c r="W46" s="354"/>
      <c r="X46" s="354"/>
      <c r="Y46" s="354"/>
      <c r="Z46" s="354"/>
      <c r="AA46" s="354"/>
      <c r="AB46" s="354"/>
      <c r="AC46" s="354"/>
      <c r="AD46" s="354"/>
      <c r="AE46" s="354"/>
      <c r="AF46" s="355"/>
    </row>
    <row r="47" spans="1:32" s="51" customFormat="1" ht="19.5" customHeight="1" x14ac:dyDescent="0.4">
      <c r="B47" s="344" t="s">
        <v>89</v>
      </c>
      <c r="C47" s="345"/>
      <c r="D47" s="345"/>
      <c r="E47" s="345"/>
      <c r="F47" s="345"/>
      <c r="G47" s="345"/>
      <c r="H47" s="345"/>
      <c r="I47" s="345"/>
      <c r="J47" s="345"/>
      <c r="K47" s="345"/>
      <c r="L47" s="346"/>
      <c r="M47" s="54"/>
      <c r="N47" s="56" t="s">
        <v>79</v>
      </c>
      <c r="O47" s="353"/>
      <c r="P47" s="354"/>
      <c r="Q47" s="354"/>
      <c r="R47" s="354"/>
      <c r="S47" s="354"/>
      <c r="T47" s="354"/>
      <c r="U47" s="354"/>
      <c r="V47" s="354"/>
      <c r="W47" s="354"/>
      <c r="X47" s="354"/>
      <c r="Y47" s="354"/>
      <c r="Z47" s="354"/>
      <c r="AA47" s="354"/>
      <c r="AB47" s="354"/>
      <c r="AC47" s="354"/>
      <c r="AD47" s="354"/>
      <c r="AE47" s="354"/>
      <c r="AF47" s="355"/>
    </row>
    <row r="48" spans="1:32" s="51" customFormat="1" ht="19.5" customHeight="1" x14ac:dyDescent="0.4">
      <c r="B48" s="363"/>
      <c r="C48" s="364"/>
      <c r="D48" s="364"/>
      <c r="E48" s="364"/>
      <c r="F48" s="364"/>
      <c r="G48" s="364"/>
      <c r="H48" s="364"/>
      <c r="I48" s="364"/>
      <c r="J48" s="364"/>
      <c r="K48" s="364"/>
      <c r="L48" s="365"/>
      <c r="M48" s="54"/>
      <c r="N48" s="56" t="s">
        <v>79</v>
      </c>
      <c r="O48" s="353"/>
      <c r="P48" s="354"/>
      <c r="Q48" s="354"/>
      <c r="R48" s="354"/>
      <c r="S48" s="354"/>
      <c r="T48" s="354"/>
      <c r="U48" s="354"/>
      <c r="V48" s="354"/>
      <c r="W48" s="354"/>
      <c r="X48" s="354"/>
      <c r="Y48" s="354"/>
      <c r="Z48" s="354"/>
      <c r="AA48" s="354"/>
      <c r="AB48" s="354"/>
      <c r="AC48" s="354"/>
      <c r="AD48" s="354"/>
      <c r="AE48" s="354"/>
      <c r="AF48" s="355"/>
    </row>
    <row r="49" spans="1:32" s="51" customFormat="1" ht="19.5" customHeight="1" x14ac:dyDescent="0.4">
      <c r="B49" s="366"/>
      <c r="C49" s="367"/>
      <c r="D49" s="367"/>
      <c r="E49" s="367"/>
      <c r="F49" s="367"/>
      <c r="G49" s="367"/>
      <c r="H49" s="367"/>
      <c r="I49" s="367"/>
      <c r="J49" s="367"/>
      <c r="K49" s="367"/>
      <c r="L49" s="368"/>
      <c r="M49" s="57"/>
      <c r="N49" s="58" t="s">
        <v>79</v>
      </c>
      <c r="O49" s="353"/>
      <c r="P49" s="354"/>
      <c r="Q49" s="354"/>
      <c r="R49" s="354"/>
      <c r="S49" s="354"/>
      <c r="T49" s="354"/>
      <c r="U49" s="354"/>
      <c r="V49" s="354"/>
      <c r="W49" s="354"/>
      <c r="X49" s="354"/>
      <c r="Y49" s="354"/>
      <c r="Z49" s="354"/>
      <c r="AA49" s="354"/>
      <c r="AB49" s="354"/>
      <c r="AC49" s="354"/>
      <c r="AD49" s="354"/>
      <c r="AE49" s="354"/>
      <c r="AF49" s="355"/>
    </row>
    <row r="50" spans="1:32" s="51" customFormat="1" ht="19.5" customHeight="1" x14ac:dyDescent="0.4">
      <c r="B50" s="344" t="s">
        <v>90</v>
      </c>
      <c r="C50" s="345"/>
      <c r="D50" s="345"/>
      <c r="E50" s="345"/>
      <c r="F50" s="345"/>
      <c r="G50" s="345"/>
      <c r="H50" s="345"/>
      <c r="I50" s="345"/>
      <c r="J50" s="345"/>
      <c r="K50" s="345"/>
      <c r="L50" s="346"/>
      <c r="M50" s="54"/>
      <c r="N50" s="56" t="s">
        <v>79</v>
      </c>
      <c r="O50" s="353"/>
      <c r="P50" s="354"/>
      <c r="Q50" s="354"/>
      <c r="R50" s="354"/>
      <c r="S50" s="354"/>
      <c r="T50" s="354"/>
      <c r="U50" s="354"/>
      <c r="V50" s="354"/>
      <c r="W50" s="354"/>
      <c r="X50" s="354"/>
      <c r="Y50" s="354"/>
      <c r="Z50" s="354"/>
      <c r="AA50" s="354"/>
      <c r="AB50" s="354"/>
      <c r="AC50" s="354"/>
      <c r="AD50" s="354"/>
      <c r="AE50" s="354"/>
      <c r="AF50" s="355"/>
    </row>
    <row r="51" spans="1:32" s="51" customFormat="1" ht="19.5" customHeight="1" x14ac:dyDescent="0.4">
      <c r="B51" s="347"/>
      <c r="C51" s="348"/>
      <c r="D51" s="348"/>
      <c r="E51" s="348"/>
      <c r="F51" s="348"/>
      <c r="G51" s="348"/>
      <c r="H51" s="348"/>
      <c r="I51" s="348"/>
      <c r="J51" s="348"/>
      <c r="K51" s="348"/>
      <c r="L51" s="349"/>
      <c r="M51" s="54"/>
      <c r="N51" s="56" t="s">
        <v>79</v>
      </c>
      <c r="O51" s="353"/>
      <c r="P51" s="354"/>
      <c r="Q51" s="354"/>
      <c r="R51" s="354"/>
      <c r="S51" s="354"/>
      <c r="T51" s="354"/>
      <c r="U51" s="354"/>
      <c r="V51" s="354"/>
      <c r="W51" s="354"/>
      <c r="X51" s="354"/>
      <c r="Y51" s="354"/>
      <c r="Z51" s="354"/>
      <c r="AA51" s="354"/>
      <c r="AB51" s="354"/>
      <c r="AC51" s="354"/>
      <c r="AD51" s="354"/>
      <c r="AE51" s="354"/>
      <c r="AF51" s="355"/>
    </row>
    <row r="52" spans="1:32" s="51" customFormat="1" ht="19.5" customHeight="1" x14ac:dyDescent="0.4">
      <c r="B52" s="350"/>
      <c r="C52" s="351"/>
      <c r="D52" s="351"/>
      <c r="E52" s="351"/>
      <c r="F52" s="351"/>
      <c r="G52" s="351"/>
      <c r="H52" s="351"/>
      <c r="I52" s="351"/>
      <c r="J52" s="351"/>
      <c r="K52" s="351"/>
      <c r="L52" s="352"/>
      <c r="M52" s="54"/>
      <c r="N52" s="56" t="s">
        <v>79</v>
      </c>
      <c r="O52" s="356"/>
      <c r="P52" s="357"/>
      <c r="Q52" s="357"/>
      <c r="R52" s="357"/>
      <c r="S52" s="357"/>
      <c r="T52" s="357"/>
      <c r="U52" s="357"/>
      <c r="V52" s="357"/>
      <c r="W52" s="357"/>
      <c r="X52" s="357"/>
      <c r="Y52" s="357"/>
      <c r="Z52" s="357"/>
      <c r="AA52" s="357"/>
      <c r="AB52" s="357"/>
      <c r="AC52" s="357"/>
      <c r="AD52" s="357"/>
      <c r="AE52" s="357"/>
      <c r="AF52" s="358"/>
    </row>
    <row r="54" spans="1:32" x14ac:dyDescent="0.4">
      <c r="B54" s="44" t="s">
        <v>91</v>
      </c>
    </row>
    <row r="55" spans="1:32" x14ac:dyDescent="0.4">
      <c r="B55" s="44" t="s">
        <v>92</v>
      </c>
    </row>
    <row r="57" spans="1:32" x14ac:dyDescent="0.4">
      <c r="A57" s="44" t="s">
        <v>93</v>
      </c>
      <c r="M57" s="66"/>
      <c r="N57" s="44" t="s">
        <v>66</v>
      </c>
      <c r="O57" s="359"/>
      <c r="P57" s="359"/>
      <c r="Q57" s="44" t="s">
        <v>94</v>
      </c>
      <c r="R57" s="359"/>
      <c r="S57" s="359"/>
      <c r="T57" s="44" t="s">
        <v>95</v>
      </c>
    </row>
    <row r="82" spans="12:12" x14ac:dyDescent="0.4">
      <c r="L82" s="67"/>
    </row>
    <row r="122" spans="1:7" x14ac:dyDescent="0.4">
      <c r="A122" s="68"/>
      <c r="C122" s="68"/>
      <c r="D122" s="68"/>
      <c r="E122" s="68"/>
      <c r="F122" s="68"/>
      <c r="G122" s="68"/>
    </row>
    <row r="123" spans="1:7" x14ac:dyDescent="0.4">
      <c r="C123" s="69"/>
    </row>
    <row r="151" spans="1:1" x14ac:dyDescent="0.4">
      <c r="A151" s="68"/>
    </row>
    <row r="187" spans="1:1" x14ac:dyDescent="0.4">
      <c r="A187" s="70"/>
    </row>
    <row r="238" spans="1:1" x14ac:dyDescent="0.4">
      <c r="A238" s="70"/>
    </row>
    <row r="287" spans="1:1" x14ac:dyDescent="0.4">
      <c r="A287" s="70"/>
    </row>
    <row r="314" spans="1:1" x14ac:dyDescent="0.4">
      <c r="A314" s="68"/>
    </row>
    <row r="364" spans="1:1" x14ac:dyDescent="0.4">
      <c r="A364" s="70"/>
    </row>
    <row r="388" spans="1:1" x14ac:dyDescent="0.4">
      <c r="A388" s="68"/>
    </row>
    <row r="416" spans="1:1" x14ac:dyDescent="0.4">
      <c r="A416" s="68"/>
    </row>
    <row r="444" spans="1:1" x14ac:dyDescent="0.4">
      <c r="A444" s="68"/>
    </row>
    <row r="468" spans="1:1" x14ac:dyDescent="0.4">
      <c r="A468" s="68"/>
    </row>
    <row r="497" spans="1:1" x14ac:dyDescent="0.4">
      <c r="A497" s="68"/>
    </row>
    <row r="526" spans="1:1" x14ac:dyDescent="0.4">
      <c r="A526" s="68"/>
    </row>
    <row r="575" spans="1:1" x14ac:dyDescent="0.4">
      <c r="A575" s="70"/>
    </row>
    <row r="606" spans="1:1" x14ac:dyDescent="0.4">
      <c r="A606" s="70"/>
    </row>
    <row r="650" spans="1:1" x14ac:dyDescent="0.4">
      <c r="A650" s="70"/>
    </row>
    <row r="686" spans="1:1" x14ac:dyDescent="0.4">
      <c r="A686" s="68"/>
    </row>
    <row r="725" spans="1:1" x14ac:dyDescent="0.4">
      <c r="A725" s="70"/>
    </row>
    <row r="754" spans="1:1" x14ac:dyDescent="0.4">
      <c r="A754" s="70"/>
    </row>
    <row r="793" spans="1:1" x14ac:dyDescent="0.4">
      <c r="A793" s="70"/>
    </row>
    <row r="832" spans="1:1" x14ac:dyDescent="0.4">
      <c r="A832" s="70"/>
    </row>
    <row r="860" spans="1:1" x14ac:dyDescent="0.4">
      <c r="A860" s="70"/>
    </row>
    <row r="900" spans="1:1" x14ac:dyDescent="0.4">
      <c r="A900" s="70"/>
    </row>
    <row r="940" spans="1:1" x14ac:dyDescent="0.4">
      <c r="A940" s="70"/>
    </row>
    <row r="969" spans="1:1" x14ac:dyDescent="0.4">
      <c r="A969" s="70"/>
    </row>
  </sheetData>
  <mergeCells count="60">
    <mergeCell ref="B9:AF10"/>
    <mergeCell ref="X4:Y4"/>
    <mergeCell ref="AA4:AB4"/>
    <mergeCell ref="AD4:AE4"/>
    <mergeCell ref="B5:J5"/>
    <mergeCell ref="T7:AF7"/>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CE536-2E30-48FA-97FF-05B8B8345E12}">
  <sheetPr>
    <pageSetUpPr fitToPage="1"/>
  </sheetPr>
  <dimension ref="A1:X965"/>
  <sheetViews>
    <sheetView view="pageBreakPreview" zoomScale="70" zoomScaleNormal="100" zoomScaleSheetLayoutView="70" workbookViewId="0">
      <selection activeCell="P12" sqref="P12"/>
    </sheetView>
  </sheetViews>
  <sheetFormatPr defaultColWidth="7.625" defaultRowHeight="18.75" x14ac:dyDescent="0.4"/>
  <cols>
    <col min="1" max="1" width="1.375" style="73" customWidth="1"/>
    <col min="2" max="2" width="8.125" style="73" customWidth="1"/>
    <col min="3" max="3" width="7.375" style="73" customWidth="1"/>
    <col min="4" max="4" width="4.75" style="73" customWidth="1"/>
    <col min="5" max="6" width="13.125" style="73" customWidth="1"/>
    <col min="7" max="7" width="4.75" style="73" customWidth="1"/>
    <col min="8" max="8" width="14" style="73" customWidth="1"/>
    <col min="9" max="9" width="4.75" style="73" customWidth="1"/>
    <col min="10" max="10" width="13.125" style="73" customWidth="1"/>
    <col min="11" max="11" width="4.75" style="73" customWidth="1"/>
    <col min="12" max="12" width="2.625" style="73" customWidth="1"/>
    <col min="13" max="18" width="3.875" style="73" customWidth="1"/>
    <col min="19" max="19" width="1.375" style="73" customWidth="1"/>
    <col min="20" max="21" width="7.625" style="73"/>
    <col min="22" max="22" width="15.625" style="73" customWidth="1"/>
    <col min="23" max="23" width="25.125" style="73" customWidth="1"/>
    <col min="24" max="24" width="25.625" style="73" customWidth="1"/>
    <col min="25" max="256" width="7.625" style="73"/>
    <col min="257" max="257" width="1.5" style="73" customWidth="1"/>
    <col min="258" max="258" width="8.875" style="73" customWidth="1"/>
    <col min="259" max="259" width="7.875" style="73" customWidth="1"/>
    <col min="260" max="260" width="5.125" style="73" customWidth="1"/>
    <col min="261" max="262" width="14.375" style="73" customWidth="1"/>
    <col min="263" max="263" width="5.125" style="73" customWidth="1"/>
    <col min="264" max="264" width="15.25" style="73" customWidth="1"/>
    <col min="265" max="265" width="5.125" style="73" customWidth="1"/>
    <col min="266" max="266" width="14.375" style="73" customWidth="1"/>
    <col min="267" max="267" width="5.125" style="73" customWidth="1"/>
    <col min="268" max="268" width="2.875" style="73" customWidth="1"/>
    <col min="269" max="274" width="4.25" style="73" customWidth="1"/>
    <col min="275" max="275" width="1.5" style="73" customWidth="1"/>
    <col min="276" max="277" width="7.625" style="73"/>
    <col min="278" max="278" width="16.875" style="73" bestFit="1" customWidth="1"/>
    <col min="279" max="279" width="27.375" style="73" bestFit="1" customWidth="1"/>
    <col min="280" max="280" width="27.875" style="73" bestFit="1" customWidth="1"/>
    <col min="281" max="512" width="7.625" style="73"/>
    <col min="513" max="513" width="1.5" style="73" customWidth="1"/>
    <col min="514" max="514" width="8.875" style="73" customWidth="1"/>
    <col min="515" max="515" width="7.875" style="73" customWidth="1"/>
    <col min="516" max="516" width="5.125" style="73" customWidth="1"/>
    <col min="517" max="518" width="14.375" style="73" customWidth="1"/>
    <col min="519" max="519" width="5.125" style="73" customWidth="1"/>
    <col min="520" max="520" width="15.25" style="73" customWidth="1"/>
    <col min="521" max="521" width="5.125" style="73" customWidth="1"/>
    <col min="522" max="522" width="14.375" style="73" customWidth="1"/>
    <col min="523" max="523" width="5.125" style="73" customWidth="1"/>
    <col min="524" max="524" width="2.875" style="73" customWidth="1"/>
    <col min="525" max="530" width="4.25" style="73" customWidth="1"/>
    <col min="531" max="531" width="1.5" style="73" customWidth="1"/>
    <col min="532" max="533" width="7.625" style="73"/>
    <col min="534" max="534" width="16.875" style="73" bestFit="1" customWidth="1"/>
    <col min="535" max="535" width="27.375" style="73" bestFit="1" customWidth="1"/>
    <col min="536" max="536" width="27.875" style="73" bestFit="1" customWidth="1"/>
    <col min="537" max="768" width="7.625" style="73"/>
    <col min="769" max="769" width="1.5" style="73" customWidth="1"/>
    <col min="770" max="770" width="8.875" style="73" customWidth="1"/>
    <col min="771" max="771" width="7.875" style="73" customWidth="1"/>
    <col min="772" max="772" width="5.125" style="73" customWidth="1"/>
    <col min="773" max="774" width="14.375" style="73" customWidth="1"/>
    <col min="775" max="775" width="5.125" style="73" customWidth="1"/>
    <col min="776" max="776" width="15.25" style="73" customWidth="1"/>
    <col min="777" max="777" width="5.125" style="73" customWidth="1"/>
    <col min="778" max="778" width="14.375" style="73" customWidth="1"/>
    <col min="779" max="779" width="5.125" style="73" customWidth="1"/>
    <col min="780" max="780" width="2.875" style="73" customWidth="1"/>
    <col min="781" max="786" width="4.25" style="73" customWidth="1"/>
    <col min="787" max="787" width="1.5" style="73" customWidth="1"/>
    <col min="788" max="789" width="7.625" style="73"/>
    <col min="790" max="790" width="16.875" style="73" bestFit="1" customWidth="1"/>
    <col min="791" max="791" width="27.375" style="73" bestFit="1" customWidth="1"/>
    <col min="792" max="792" width="27.875" style="73" bestFit="1" customWidth="1"/>
    <col min="793" max="1024" width="7.625" style="73"/>
    <col min="1025" max="1025" width="1.5" style="73" customWidth="1"/>
    <col min="1026" max="1026" width="8.875" style="73" customWidth="1"/>
    <col min="1027" max="1027" width="7.875" style="73" customWidth="1"/>
    <col min="1028" max="1028" width="5.125" style="73" customWidth="1"/>
    <col min="1029" max="1030" width="14.375" style="73" customWidth="1"/>
    <col min="1031" max="1031" width="5.125" style="73" customWidth="1"/>
    <col min="1032" max="1032" width="15.25" style="73" customWidth="1"/>
    <col min="1033" max="1033" width="5.125" style="73" customWidth="1"/>
    <col min="1034" max="1034" width="14.375" style="73" customWidth="1"/>
    <col min="1035" max="1035" width="5.125" style="73" customWidth="1"/>
    <col min="1036" max="1036" width="2.875" style="73" customWidth="1"/>
    <col min="1037" max="1042" width="4.25" style="73" customWidth="1"/>
    <col min="1043" max="1043" width="1.5" style="73" customWidth="1"/>
    <col min="1044" max="1045" width="7.625" style="73"/>
    <col min="1046" max="1046" width="16.875" style="73" bestFit="1" customWidth="1"/>
    <col min="1047" max="1047" width="27.375" style="73" bestFit="1" customWidth="1"/>
    <col min="1048" max="1048" width="27.875" style="73" bestFit="1" customWidth="1"/>
    <col min="1049" max="1280" width="7.625" style="73"/>
    <col min="1281" max="1281" width="1.5" style="73" customWidth="1"/>
    <col min="1282" max="1282" width="8.875" style="73" customWidth="1"/>
    <col min="1283" max="1283" width="7.875" style="73" customWidth="1"/>
    <col min="1284" max="1284" width="5.125" style="73" customWidth="1"/>
    <col min="1285" max="1286" width="14.375" style="73" customWidth="1"/>
    <col min="1287" max="1287" width="5.125" style="73" customWidth="1"/>
    <col min="1288" max="1288" width="15.25" style="73" customWidth="1"/>
    <col min="1289" max="1289" width="5.125" style="73" customWidth="1"/>
    <col min="1290" max="1290" width="14.375" style="73" customWidth="1"/>
    <col min="1291" max="1291" width="5.125" style="73" customWidth="1"/>
    <col min="1292" max="1292" width="2.875" style="73" customWidth="1"/>
    <col min="1293" max="1298" width="4.25" style="73" customWidth="1"/>
    <col min="1299" max="1299" width="1.5" style="73" customWidth="1"/>
    <col min="1300" max="1301" width="7.625" style="73"/>
    <col min="1302" max="1302" width="16.875" style="73" bestFit="1" customWidth="1"/>
    <col min="1303" max="1303" width="27.375" style="73" bestFit="1" customWidth="1"/>
    <col min="1304" max="1304" width="27.875" style="73" bestFit="1" customWidth="1"/>
    <col min="1305" max="1536" width="7.625" style="73"/>
    <col min="1537" max="1537" width="1.5" style="73" customWidth="1"/>
    <col min="1538" max="1538" width="8.875" style="73" customWidth="1"/>
    <col min="1539" max="1539" width="7.875" style="73" customWidth="1"/>
    <col min="1540" max="1540" width="5.125" style="73" customWidth="1"/>
    <col min="1541" max="1542" width="14.375" style="73" customWidth="1"/>
    <col min="1543" max="1543" width="5.125" style="73" customWidth="1"/>
    <col min="1544" max="1544" width="15.25" style="73" customWidth="1"/>
    <col min="1545" max="1545" width="5.125" style="73" customWidth="1"/>
    <col min="1546" max="1546" width="14.375" style="73" customWidth="1"/>
    <col min="1547" max="1547" width="5.125" style="73" customWidth="1"/>
    <col min="1548" max="1548" width="2.875" style="73" customWidth="1"/>
    <col min="1549" max="1554" width="4.25" style="73" customWidth="1"/>
    <col min="1555" max="1555" width="1.5" style="73" customWidth="1"/>
    <col min="1556" max="1557" width="7.625" style="73"/>
    <col min="1558" max="1558" width="16.875" style="73" bestFit="1" customWidth="1"/>
    <col min="1559" max="1559" width="27.375" style="73" bestFit="1" customWidth="1"/>
    <col min="1560" max="1560" width="27.875" style="73" bestFit="1" customWidth="1"/>
    <col min="1561" max="1792" width="7.625" style="73"/>
    <col min="1793" max="1793" width="1.5" style="73" customWidth="1"/>
    <col min="1794" max="1794" width="8.875" style="73" customWidth="1"/>
    <col min="1795" max="1795" width="7.875" style="73" customWidth="1"/>
    <col min="1796" max="1796" width="5.125" style="73" customWidth="1"/>
    <col min="1797" max="1798" width="14.375" style="73" customWidth="1"/>
    <col min="1799" max="1799" width="5.125" style="73" customWidth="1"/>
    <col min="1800" max="1800" width="15.25" style="73" customWidth="1"/>
    <col min="1801" max="1801" width="5.125" style="73" customWidth="1"/>
    <col min="1802" max="1802" width="14.375" style="73" customWidth="1"/>
    <col min="1803" max="1803" width="5.125" style="73" customWidth="1"/>
    <col min="1804" max="1804" width="2.875" style="73" customWidth="1"/>
    <col min="1805" max="1810" width="4.25" style="73" customWidth="1"/>
    <col min="1811" max="1811" width="1.5" style="73" customWidth="1"/>
    <col min="1812" max="1813" width="7.625" style="73"/>
    <col min="1814" max="1814" width="16.875" style="73" bestFit="1" customWidth="1"/>
    <col min="1815" max="1815" width="27.375" style="73" bestFit="1" customWidth="1"/>
    <col min="1816" max="1816" width="27.875" style="73" bestFit="1" customWidth="1"/>
    <col min="1817" max="2048" width="7.625" style="73"/>
    <col min="2049" max="2049" width="1.5" style="73" customWidth="1"/>
    <col min="2050" max="2050" width="8.875" style="73" customWidth="1"/>
    <col min="2051" max="2051" width="7.875" style="73" customWidth="1"/>
    <col min="2052" max="2052" width="5.125" style="73" customWidth="1"/>
    <col min="2053" max="2054" width="14.375" style="73" customWidth="1"/>
    <col min="2055" max="2055" width="5.125" style="73" customWidth="1"/>
    <col min="2056" max="2056" width="15.25" style="73" customWidth="1"/>
    <col min="2057" max="2057" width="5.125" style="73" customWidth="1"/>
    <col min="2058" max="2058" width="14.375" style="73" customWidth="1"/>
    <col min="2059" max="2059" width="5.125" style="73" customWidth="1"/>
    <col min="2060" max="2060" width="2.875" style="73" customWidth="1"/>
    <col min="2061" max="2066" width="4.25" style="73" customWidth="1"/>
    <col min="2067" max="2067" width="1.5" style="73" customWidth="1"/>
    <col min="2068" max="2069" width="7.625" style="73"/>
    <col min="2070" max="2070" width="16.875" style="73" bestFit="1" customWidth="1"/>
    <col min="2071" max="2071" width="27.375" style="73" bestFit="1" customWidth="1"/>
    <col min="2072" max="2072" width="27.875" style="73" bestFit="1" customWidth="1"/>
    <col min="2073" max="2304" width="7.625" style="73"/>
    <col min="2305" max="2305" width="1.5" style="73" customWidth="1"/>
    <col min="2306" max="2306" width="8.875" style="73" customWidth="1"/>
    <col min="2307" max="2307" width="7.875" style="73" customWidth="1"/>
    <col min="2308" max="2308" width="5.125" style="73" customWidth="1"/>
    <col min="2309" max="2310" width="14.375" style="73" customWidth="1"/>
    <col min="2311" max="2311" width="5.125" style="73" customWidth="1"/>
    <col min="2312" max="2312" width="15.25" style="73" customWidth="1"/>
    <col min="2313" max="2313" width="5.125" style="73" customWidth="1"/>
    <col min="2314" max="2314" width="14.375" style="73" customWidth="1"/>
    <col min="2315" max="2315" width="5.125" style="73" customWidth="1"/>
    <col min="2316" max="2316" width="2.875" style="73" customWidth="1"/>
    <col min="2317" max="2322" width="4.25" style="73" customWidth="1"/>
    <col min="2323" max="2323" width="1.5" style="73" customWidth="1"/>
    <col min="2324" max="2325" width="7.625" style="73"/>
    <col min="2326" max="2326" width="16.875" style="73" bestFit="1" customWidth="1"/>
    <col min="2327" max="2327" width="27.375" style="73" bestFit="1" customWidth="1"/>
    <col min="2328" max="2328" width="27.875" style="73" bestFit="1" customWidth="1"/>
    <col min="2329" max="2560" width="7.625" style="73"/>
    <col min="2561" max="2561" width="1.5" style="73" customWidth="1"/>
    <col min="2562" max="2562" width="8.875" style="73" customWidth="1"/>
    <col min="2563" max="2563" width="7.875" style="73" customWidth="1"/>
    <col min="2564" max="2564" width="5.125" style="73" customWidth="1"/>
    <col min="2565" max="2566" width="14.375" style="73" customWidth="1"/>
    <col min="2567" max="2567" width="5.125" style="73" customWidth="1"/>
    <col min="2568" max="2568" width="15.25" style="73" customWidth="1"/>
    <col min="2569" max="2569" width="5.125" style="73" customWidth="1"/>
    <col min="2570" max="2570" width="14.375" style="73" customWidth="1"/>
    <col min="2571" max="2571" width="5.125" style="73" customWidth="1"/>
    <col min="2572" max="2572" width="2.875" style="73" customWidth="1"/>
    <col min="2573" max="2578" width="4.25" style="73" customWidth="1"/>
    <col min="2579" max="2579" width="1.5" style="73" customWidth="1"/>
    <col min="2580" max="2581" width="7.625" style="73"/>
    <col min="2582" max="2582" width="16.875" style="73" bestFit="1" customWidth="1"/>
    <col min="2583" max="2583" width="27.375" style="73" bestFit="1" customWidth="1"/>
    <col min="2584" max="2584" width="27.875" style="73" bestFit="1" customWidth="1"/>
    <col min="2585" max="2816" width="7.625" style="73"/>
    <col min="2817" max="2817" width="1.5" style="73" customWidth="1"/>
    <col min="2818" max="2818" width="8.875" style="73" customWidth="1"/>
    <col min="2819" max="2819" width="7.875" style="73" customWidth="1"/>
    <col min="2820" max="2820" width="5.125" style="73" customWidth="1"/>
    <col min="2821" max="2822" width="14.375" style="73" customWidth="1"/>
    <col min="2823" max="2823" width="5.125" style="73" customWidth="1"/>
    <col min="2824" max="2824" width="15.25" style="73" customWidth="1"/>
    <col min="2825" max="2825" width="5.125" style="73" customWidth="1"/>
    <col min="2826" max="2826" width="14.375" style="73" customWidth="1"/>
    <col min="2827" max="2827" width="5.125" style="73" customWidth="1"/>
    <col min="2828" max="2828" width="2.875" style="73" customWidth="1"/>
    <col min="2829" max="2834" width="4.25" style="73" customWidth="1"/>
    <col min="2835" max="2835" width="1.5" style="73" customWidth="1"/>
    <col min="2836" max="2837" width="7.625" style="73"/>
    <col min="2838" max="2838" width="16.875" style="73" bestFit="1" customWidth="1"/>
    <col min="2839" max="2839" width="27.375" style="73" bestFit="1" customWidth="1"/>
    <col min="2840" max="2840" width="27.875" style="73" bestFit="1" customWidth="1"/>
    <col min="2841" max="3072" width="7.625" style="73"/>
    <col min="3073" max="3073" width="1.5" style="73" customWidth="1"/>
    <col min="3074" max="3074" width="8.875" style="73" customWidth="1"/>
    <col min="3075" max="3075" width="7.875" style="73" customWidth="1"/>
    <col min="3076" max="3076" width="5.125" style="73" customWidth="1"/>
    <col min="3077" max="3078" width="14.375" style="73" customWidth="1"/>
    <col min="3079" max="3079" width="5.125" style="73" customWidth="1"/>
    <col min="3080" max="3080" width="15.25" style="73" customWidth="1"/>
    <col min="3081" max="3081" width="5.125" style="73" customWidth="1"/>
    <col min="3082" max="3082" width="14.375" style="73" customWidth="1"/>
    <col min="3083" max="3083" width="5.125" style="73" customWidth="1"/>
    <col min="3084" max="3084" width="2.875" style="73" customWidth="1"/>
    <col min="3085" max="3090" width="4.25" style="73" customWidth="1"/>
    <col min="3091" max="3091" width="1.5" style="73" customWidth="1"/>
    <col min="3092" max="3093" width="7.625" style="73"/>
    <col min="3094" max="3094" width="16.875" style="73" bestFit="1" customWidth="1"/>
    <col min="3095" max="3095" width="27.375" style="73" bestFit="1" customWidth="1"/>
    <col min="3096" max="3096" width="27.875" style="73" bestFit="1" customWidth="1"/>
    <col min="3097" max="3328" width="7.625" style="73"/>
    <col min="3329" max="3329" width="1.5" style="73" customWidth="1"/>
    <col min="3330" max="3330" width="8.875" style="73" customWidth="1"/>
    <col min="3331" max="3331" width="7.875" style="73" customWidth="1"/>
    <col min="3332" max="3332" width="5.125" style="73" customWidth="1"/>
    <col min="3333" max="3334" width="14.375" style="73" customWidth="1"/>
    <col min="3335" max="3335" width="5.125" style="73" customWidth="1"/>
    <col min="3336" max="3336" width="15.25" style="73" customWidth="1"/>
    <col min="3337" max="3337" width="5.125" style="73" customWidth="1"/>
    <col min="3338" max="3338" width="14.375" style="73" customWidth="1"/>
    <col min="3339" max="3339" width="5.125" style="73" customWidth="1"/>
    <col min="3340" max="3340" width="2.875" style="73" customWidth="1"/>
    <col min="3341" max="3346" width="4.25" style="73" customWidth="1"/>
    <col min="3347" max="3347" width="1.5" style="73" customWidth="1"/>
    <col min="3348" max="3349" width="7.625" style="73"/>
    <col min="3350" max="3350" width="16.875" style="73" bestFit="1" customWidth="1"/>
    <col min="3351" max="3351" width="27.375" style="73" bestFit="1" customWidth="1"/>
    <col min="3352" max="3352" width="27.875" style="73" bestFit="1" customWidth="1"/>
    <col min="3353" max="3584" width="7.625" style="73"/>
    <col min="3585" max="3585" width="1.5" style="73" customWidth="1"/>
    <col min="3586" max="3586" width="8.875" style="73" customWidth="1"/>
    <col min="3587" max="3587" width="7.875" style="73" customWidth="1"/>
    <col min="3588" max="3588" width="5.125" style="73" customWidth="1"/>
    <col min="3589" max="3590" width="14.375" style="73" customWidth="1"/>
    <col min="3591" max="3591" width="5.125" style="73" customWidth="1"/>
    <col min="3592" max="3592" width="15.25" style="73" customWidth="1"/>
    <col min="3593" max="3593" width="5.125" style="73" customWidth="1"/>
    <col min="3594" max="3594" width="14.375" style="73" customWidth="1"/>
    <col min="3595" max="3595" width="5.125" style="73" customWidth="1"/>
    <col min="3596" max="3596" width="2.875" style="73" customWidth="1"/>
    <col min="3597" max="3602" width="4.25" style="73" customWidth="1"/>
    <col min="3603" max="3603" width="1.5" style="73" customWidth="1"/>
    <col min="3604" max="3605" width="7.625" style="73"/>
    <col min="3606" max="3606" width="16.875" style="73" bestFit="1" customWidth="1"/>
    <col min="3607" max="3607" width="27.375" style="73" bestFit="1" customWidth="1"/>
    <col min="3608" max="3608" width="27.875" style="73" bestFit="1" customWidth="1"/>
    <col min="3609" max="3840" width="7.625" style="73"/>
    <col min="3841" max="3841" width="1.5" style="73" customWidth="1"/>
    <col min="3842" max="3842" width="8.875" style="73" customWidth="1"/>
    <col min="3843" max="3843" width="7.875" style="73" customWidth="1"/>
    <col min="3844" max="3844" width="5.125" style="73" customWidth="1"/>
    <col min="3845" max="3846" width="14.375" style="73" customWidth="1"/>
    <col min="3847" max="3847" width="5.125" style="73" customWidth="1"/>
    <col min="3848" max="3848" width="15.25" style="73" customWidth="1"/>
    <col min="3849" max="3849" width="5.125" style="73" customWidth="1"/>
    <col min="3850" max="3850" width="14.375" style="73" customWidth="1"/>
    <col min="3851" max="3851" width="5.125" style="73" customWidth="1"/>
    <col min="3852" max="3852" width="2.875" style="73" customWidth="1"/>
    <col min="3853" max="3858" width="4.25" style="73" customWidth="1"/>
    <col min="3859" max="3859" width="1.5" style="73" customWidth="1"/>
    <col min="3860" max="3861" width="7.625" style="73"/>
    <col min="3862" max="3862" width="16.875" style="73" bestFit="1" customWidth="1"/>
    <col min="3863" max="3863" width="27.375" style="73" bestFit="1" customWidth="1"/>
    <col min="3864" max="3864" width="27.875" style="73" bestFit="1" customWidth="1"/>
    <col min="3865" max="4096" width="7.625" style="73"/>
    <col min="4097" max="4097" width="1.5" style="73" customWidth="1"/>
    <col min="4098" max="4098" width="8.875" style="73" customWidth="1"/>
    <col min="4099" max="4099" width="7.875" style="73" customWidth="1"/>
    <col min="4100" max="4100" width="5.125" style="73" customWidth="1"/>
    <col min="4101" max="4102" width="14.375" style="73" customWidth="1"/>
    <col min="4103" max="4103" width="5.125" style="73" customWidth="1"/>
    <col min="4104" max="4104" width="15.25" style="73" customWidth="1"/>
    <col min="4105" max="4105" width="5.125" style="73" customWidth="1"/>
    <col min="4106" max="4106" width="14.375" style="73" customWidth="1"/>
    <col min="4107" max="4107" width="5.125" style="73" customWidth="1"/>
    <col min="4108" max="4108" width="2.875" style="73" customWidth="1"/>
    <col min="4109" max="4114" width="4.25" style="73" customWidth="1"/>
    <col min="4115" max="4115" width="1.5" style="73" customWidth="1"/>
    <col min="4116" max="4117" width="7.625" style="73"/>
    <col min="4118" max="4118" width="16.875" style="73" bestFit="1" customWidth="1"/>
    <col min="4119" max="4119" width="27.375" style="73" bestFit="1" customWidth="1"/>
    <col min="4120" max="4120" width="27.875" style="73" bestFit="1" customWidth="1"/>
    <col min="4121" max="4352" width="7.625" style="73"/>
    <col min="4353" max="4353" width="1.5" style="73" customWidth="1"/>
    <col min="4354" max="4354" width="8.875" style="73" customWidth="1"/>
    <col min="4355" max="4355" width="7.875" style="73" customWidth="1"/>
    <col min="4356" max="4356" width="5.125" style="73" customWidth="1"/>
    <col min="4357" max="4358" width="14.375" style="73" customWidth="1"/>
    <col min="4359" max="4359" width="5.125" style="73" customWidth="1"/>
    <col min="4360" max="4360" width="15.25" style="73" customWidth="1"/>
    <col min="4361" max="4361" width="5.125" style="73" customWidth="1"/>
    <col min="4362" max="4362" width="14.375" style="73" customWidth="1"/>
    <col min="4363" max="4363" width="5.125" style="73" customWidth="1"/>
    <col min="4364" max="4364" width="2.875" style="73" customWidth="1"/>
    <col min="4365" max="4370" width="4.25" style="73" customWidth="1"/>
    <col min="4371" max="4371" width="1.5" style="73" customWidth="1"/>
    <col min="4372" max="4373" width="7.625" style="73"/>
    <col min="4374" max="4374" width="16.875" style="73" bestFit="1" customWidth="1"/>
    <col min="4375" max="4375" width="27.375" style="73" bestFit="1" customWidth="1"/>
    <col min="4376" max="4376" width="27.875" style="73" bestFit="1" customWidth="1"/>
    <col min="4377" max="4608" width="7.625" style="73"/>
    <col min="4609" max="4609" width="1.5" style="73" customWidth="1"/>
    <col min="4610" max="4610" width="8.875" style="73" customWidth="1"/>
    <col min="4611" max="4611" width="7.875" style="73" customWidth="1"/>
    <col min="4612" max="4612" width="5.125" style="73" customWidth="1"/>
    <col min="4613" max="4614" width="14.375" style="73" customWidth="1"/>
    <col min="4615" max="4615" width="5.125" style="73" customWidth="1"/>
    <col min="4616" max="4616" width="15.25" style="73" customWidth="1"/>
    <col min="4617" max="4617" width="5.125" style="73" customWidth="1"/>
    <col min="4618" max="4618" width="14.375" style="73" customWidth="1"/>
    <col min="4619" max="4619" width="5.125" style="73" customWidth="1"/>
    <col min="4620" max="4620" width="2.875" style="73" customWidth="1"/>
    <col min="4621" max="4626" width="4.25" style="73" customWidth="1"/>
    <col min="4627" max="4627" width="1.5" style="73" customWidth="1"/>
    <col min="4628" max="4629" width="7.625" style="73"/>
    <col min="4630" max="4630" width="16.875" style="73" bestFit="1" customWidth="1"/>
    <col min="4631" max="4631" width="27.375" style="73" bestFit="1" customWidth="1"/>
    <col min="4632" max="4632" width="27.875" style="73" bestFit="1" customWidth="1"/>
    <col min="4633" max="4864" width="7.625" style="73"/>
    <col min="4865" max="4865" width="1.5" style="73" customWidth="1"/>
    <col min="4866" max="4866" width="8.875" style="73" customWidth="1"/>
    <col min="4867" max="4867" width="7.875" style="73" customWidth="1"/>
    <col min="4868" max="4868" width="5.125" style="73" customWidth="1"/>
    <col min="4869" max="4870" width="14.375" style="73" customWidth="1"/>
    <col min="4871" max="4871" width="5.125" style="73" customWidth="1"/>
    <col min="4872" max="4872" width="15.25" style="73" customWidth="1"/>
    <col min="4873" max="4873" width="5.125" style="73" customWidth="1"/>
    <col min="4874" max="4874" width="14.375" style="73" customWidth="1"/>
    <col min="4875" max="4875" width="5.125" style="73" customWidth="1"/>
    <col min="4876" max="4876" width="2.875" style="73" customWidth="1"/>
    <col min="4877" max="4882" width="4.25" style="73" customWidth="1"/>
    <col min="4883" max="4883" width="1.5" style="73" customWidth="1"/>
    <col min="4884" max="4885" width="7.625" style="73"/>
    <col min="4886" max="4886" width="16.875" style="73" bestFit="1" customWidth="1"/>
    <col min="4887" max="4887" width="27.375" style="73" bestFit="1" customWidth="1"/>
    <col min="4888" max="4888" width="27.875" style="73" bestFit="1" customWidth="1"/>
    <col min="4889" max="5120" width="7.625" style="73"/>
    <col min="5121" max="5121" width="1.5" style="73" customWidth="1"/>
    <col min="5122" max="5122" width="8.875" style="73" customWidth="1"/>
    <col min="5123" max="5123" width="7.875" style="73" customWidth="1"/>
    <col min="5124" max="5124" width="5.125" style="73" customWidth="1"/>
    <col min="5125" max="5126" width="14.375" style="73" customWidth="1"/>
    <col min="5127" max="5127" width="5.125" style="73" customWidth="1"/>
    <col min="5128" max="5128" width="15.25" style="73" customWidth="1"/>
    <col min="5129" max="5129" width="5.125" style="73" customWidth="1"/>
    <col min="5130" max="5130" width="14.375" style="73" customWidth="1"/>
    <col min="5131" max="5131" width="5.125" style="73" customWidth="1"/>
    <col min="5132" max="5132" width="2.875" style="73" customWidth="1"/>
    <col min="5133" max="5138" width="4.25" style="73" customWidth="1"/>
    <col min="5139" max="5139" width="1.5" style="73" customWidth="1"/>
    <col min="5140" max="5141" width="7.625" style="73"/>
    <col min="5142" max="5142" width="16.875" style="73" bestFit="1" customWidth="1"/>
    <col min="5143" max="5143" width="27.375" style="73" bestFit="1" customWidth="1"/>
    <col min="5144" max="5144" width="27.875" style="73" bestFit="1" customWidth="1"/>
    <col min="5145" max="5376" width="7.625" style="73"/>
    <col min="5377" max="5377" width="1.5" style="73" customWidth="1"/>
    <col min="5378" max="5378" width="8.875" style="73" customWidth="1"/>
    <col min="5379" max="5379" width="7.875" style="73" customWidth="1"/>
    <col min="5380" max="5380" width="5.125" style="73" customWidth="1"/>
    <col min="5381" max="5382" width="14.375" style="73" customWidth="1"/>
    <col min="5383" max="5383" width="5.125" style="73" customWidth="1"/>
    <col min="5384" max="5384" width="15.25" style="73" customWidth="1"/>
    <col min="5385" max="5385" width="5.125" style="73" customWidth="1"/>
    <col min="5386" max="5386" width="14.375" style="73" customWidth="1"/>
    <col min="5387" max="5387" width="5.125" style="73" customWidth="1"/>
    <col min="5388" max="5388" width="2.875" style="73" customWidth="1"/>
    <col min="5389" max="5394" width="4.25" style="73" customWidth="1"/>
    <col min="5395" max="5395" width="1.5" style="73" customWidth="1"/>
    <col min="5396" max="5397" width="7.625" style="73"/>
    <col min="5398" max="5398" width="16.875" style="73" bestFit="1" customWidth="1"/>
    <col min="5399" max="5399" width="27.375" style="73" bestFit="1" customWidth="1"/>
    <col min="5400" max="5400" width="27.875" style="73" bestFit="1" customWidth="1"/>
    <col min="5401" max="5632" width="7.625" style="73"/>
    <col min="5633" max="5633" width="1.5" style="73" customWidth="1"/>
    <col min="5634" max="5634" width="8.875" style="73" customWidth="1"/>
    <col min="5635" max="5635" width="7.875" style="73" customWidth="1"/>
    <col min="5636" max="5636" width="5.125" style="73" customWidth="1"/>
    <col min="5637" max="5638" width="14.375" style="73" customWidth="1"/>
    <col min="5639" max="5639" width="5.125" style="73" customWidth="1"/>
    <col min="5640" max="5640" width="15.25" style="73" customWidth="1"/>
    <col min="5641" max="5641" width="5.125" style="73" customWidth="1"/>
    <col min="5642" max="5642" width="14.375" style="73" customWidth="1"/>
    <col min="5643" max="5643" width="5.125" style="73" customWidth="1"/>
    <col min="5644" max="5644" width="2.875" style="73" customWidth="1"/>
    <col min="5645" max="5650" width="4.25" style="73" customWidth="1"/>
    <col min="5651" max="5651" width="1.5" style="73" customWidth="1"/>
    <col min="5652" max="5653" width="7.625" style="73"/>
    <col min="5654" max="5654" width="16.875" style="73" bestFit="1" customWidth="1"/>
    <col min="5655" max="5655" width="27.375" style="73" bestFit="1" customWidth="1"/>
    <col min="5656" max="5656" width="27.875" style="73" bestFit="1" customWidth="1"/>
    <col min="5657" max="5888" width="7.625" style="73"/>
    <col min="5889" max="5889" width="1.5" style="73" customWidth="1"/>
    <col min="5890" max="5890" width="8.875" style="73" customWidth="1"/>
    <col min="5891" max="5891" width="7.875" style="73" customWidth="1"/>
    <col min="5892" max="5892" width="5.125" style="73" customWidth="1"/>
    <col min="5893" max="5894" width="14.375" style="73" customWidth="1"/>
    <col min="5895" max="5895" width="5.125" style="73" customWidth="1"/>
    <col min="5896" max="5896" width="15.25" style="73" customWidth="1"/>
    <col min="5897" max="5897" width="5.125" style="73" customWidth="1"/>
    <col min="5898" max="5898" width="14.375" style="73" customWidth="1"/>
    <col min="5899" max="5899" width="5.125" style="73" customWidth="1"/>
    <col min="5900" max="5900" width="2.875" style="73" customWidth="1"/>
    <col min="5901" max="5906" width="4.25" style="73" customWidth="1"/>
    <col min="5907" max="5907" width="1.5" style="73" customWidth="1"/>
    <col min="5908" max="5909" width="7.625" style="73"/>
    <col min="5910" max="5910" width="16.875" style="73" bestFit="1" customWidth="1"/>
    <col min="5911" max="5911" width="27.375" style="73" bestFit="1" customWidth="1"/>
    <col min="5912" max="5912" width="27.875" style="73" bestFit="1" customWidth="1"/>
    <col min="5913" max="6144" width="7.625" style="73"/>
    <col min="6145" max="6145" width="1.5" style="73" customWidth="1"/>
    <col min="6146" max="6146" width="8.875" style="73" customWidth="1"/>
    <col min="6147" max="6147" width="7.875" style="73" customWidth="1"/>
    <col min="6148" max="6148" width="5.125" style="73" customWidth="1"/>
    <col min="6149" max="6150" width="14.375" style="73" customWidth="1"/>
    <col min="6151" max="6151" width="5.125" style="73" customWidth="1"/>
    <col min="6152" max="6152" width="15.25" style="73" customWidth="1"/>
    <col min="6153" max="6153" width="5.125" style="73" customWidth="1"/>
    <col min="6154" max="6154" width="14.375" style="73" customWidth="1"/>
    <col min="6155" max="6155" width="5.125" style="73" customWidth="1"/>
    <col min="6156" max="6156" width="2.875" style="73" customWidth="1"/>
    <col min="6157" max="6162" width="4.25" style="73" customWidth="1"/>
    <col min="6163" max="6163" width="1.5" style="73" customWidth="1"/>
    <col min="6164" max="6165" width="7.625" style="73"/>
    <col min="6166" max="6166" width="16.875" style="73" bestFit="1" customWidth="1"/>
    <col min="6167" max="6167" width="27.375" style="73" bestFit="1" customWidth="1"/>
    <col min="6168" max="6168" width="27.875" style="73" bestFit="1" customWidth="1"/>
    <col min="6169" max="6400" width="7.625" style="73"/>
    <col min="6401" max="6401" width="1.5" style="73" customWidth="1"/>
    <col min="6402" max="6402" width="8.875" style="73" customWidth="1"/>
    <col min="6403" max="6403" width="7.875" style="73" customWidth="1"/>
    <col min="6404" max="6404" width="5.125" style="73" customWidth="1"/>
    <col min="6405" max="6406" width="14.375" style="73" customWidth="1"/>
    <col min="6407" max="6407" width="5.125" style="73" customWidth="1"/>
    <col min="6408" max="6408" width="15.25" style="73" customWidth="1"/>
    <col min="6409" max="6409" width="5.125" style="73" customWidth="1"/>
    <col min="6410" max="6410" width="14.375" style="73" customWidth="1"/>
    <col min="6411" max="6411" width="5.125" style="73" customWidth="1"/>
    <col min="6412" max="6412" width="2.875" style="73" customWidth="1"/>
    <col min="6413" max="6418" width="4.25" style="73" customWidth="1"/>
    <col min="6419" max="6419" width="1.5" style="73" customWidth="1"/>
    <col min="6420" max="6421" width="7.625" style="73"/>
    <col min="6422" max="6422" width="16.875" style="73" bestFit="1" customWidth="1"/>
    <col min="6423" max="6423" width="27.375" style="73" bestFit="1" customWidth="1"/>
    <col min="6424" max="6424" width="27.875" style="73" bestFit="1" customWidth="1"/>
    <col min="6425" max="6656" width="7.625" style="73"/>
    <col min="6657" max="6657" width="1.5" style="73" customWidth="1"/>
    <col min="6658" max="6658" width="8.875" style="73" customWidth="1"/>
    <col min="6659" max="6659" width="7.875" style="73" customWidth="1"/>
    <col min="6660" max="6660" width="5.125" style="73" customWidth="1"/>
    <col min="6661" max="6662" width="14.375" style="73" customWidth="1"/>
    <col min="6663" max="6663" width="5.125" style="73" customWidth="1"/>
    <col min="6664" max="6664" width="15.25" style="73" customWidth="1"/>
    <col min="6665" max="6665" width="5.125" style="73" customWidth="1"/>
    <col min="6666" max="6666" width="14.375" style="73" customWidth="1"/>
    <col min="6667" max="6667" width="5.125" style="73" customWidth="1"/>
    <col min="6668" max="6668" width="2.875" style="73" customWidth="1"/>
    <col min="6669" max="6674" width="4.25" style="73" customWidth="1"/>
    <col min="6675" max="6675" width="1.5" style="73" customWidth="1"/>
    <col min="6676" max="6677" width="7.625" style="73"/>
    <col min="6678" max="6678" width="16.875" style="73" bestFit="1" customWidth="1"/>
    <col min="6679" max="6679" width="27.375" style="73" bestFit="1" customWidth="1"/>
    <col min="6680" max="6680" width="27.875" style="73" bestFit="1" customWidth="1"/>
    <col min="6681" max="6912" width="7.625" style="73"/>
    <col min="6913" max="6913" width="1.5" style="73" customWidth="1"/>
    <col min="6914" max="6914" width="8.875" style="73" customWidth="1"/>
    <col min="6915" max="6915" width="7.875" style="73" customWidth="1"/>
    <col min="6916" max="6916" width="5.125" style="73" customWidth="1"/>
    <col min="6917" max="6918" width="14.375" style="73" customWidth="1"/>
    <col min="6919" max="6919" width="5.125" style="73" customWidth="1"/>
    <col min="6920" max="6920" width="15.25" style="73" customWidth="1"/>
    <col min="6921" max="6921" width="5.125" style="73" customWidth="1"/>
    <col min="6922" max="6922" width="14.375" style="73" customWidth="1"/>
    <col min="6923" max="6923" width="5.125" style="73" customWidth="1"/>
    <col min="6924" max="6924" width="2.875" style="73" customWidth="1"/>
    <col min="6925" max="6930" width="4.25" style="73" customWidth="1"/>
    <col min="6931" max="6931" width="1.5" style="73" customWidth="1"/>
    <col min="6932" max="6933" width="7.625" style="73"/>
    <col min="6934" max="6934" width="16.875" style="73" bestFit="1" customWidth="1"/>
    <col min="6935" max="6935" width="27.375" style="73" bestFit="1" customWidth="1"/>
    <col min="6936" max="6936" width="27.875" style="73" bestFit="1" customWidth="1"/>
    <col min="6937" max="7168" width="7.625" style="73"/>
    <col min="7169" max="7169" width="1.5" style="73" customWidth="1"/>
    <col min="7170" max="7170" width="8.875" style="73" customWidth="1"/>
    <col min="7171" max="7171" width="7.875" style="73" customWidth="1"/>
    <col min="7172" max="7172" width="5.125" style="73" customWidth="1"/>
    <col min="7173" max="7174" width="14.375" style="73" customWidth="1"/>
    <col min="7175" max="7175" width="5.125" style="73" customWidth="1"/>
    <col min="7176" max="7176" width="15.25" style="73" customWidth="1"/>
    <col min="7177" max="7177" width="5.125" style="73" customWidth="1"/>
    <col min="7178" max="7178" width="14.375" style="73" customWidth="1"/>
    <col min="7179" max="7179" width="5.125" style="73" customWidth="1"/>
    <col min="7180" max="7180" width="2.875" style="73" customWidth="1"/>
    <col min="7181" max="7186" width="4.25" style="73" customWidth="1"/>
    <col min="7187" max="7187" width="1.5" style="73" customWidth="1"/>
    <col min="7188" max="7189" width="7.625" style="73"/>
    <col min="7190" max="7190" width="16.875" style="73" bestFit="1" customWidth="1"/>
    <col min="7191" max="7191" width="27.375" style="73" bestFit="1" customWidth="1"/>
    <col min="7192" max="7192" width="27.875" style="73" bestFit="1" customWidth="1"/>
    <col min="7193" max="7424" width="7.625" style="73"/>
    <col min="7425" max="7425" width="1.5" style="73" customWidth="1"/>
    <col min="7426" max="7426" width="8.875" style="73" customWidth="1"/>
    <col min="7427" max="7427" width="7.875" style="73" customWidth="1"/>
    <col min="7428" max="7428" width="5.125" style="73" customWidth="1"/>
    <col min="7429" max="7430" width="14.375" style="73" customWidth="1"/>
    <col min="7431" max="7431" width="5.125" style="73" customWidth="1"/>
    <col min="7432" max="7432" width="15.25" style="73" customWidth="1"/>
    <col min="7433" max="7433" width="5.125" style="73" customWidth="1"/>
    <col min="7434" max="7434" width="14.375" style="73" customWidth="1"/>
    <col min="7435" max="7435" width="5.125" style="73" customWidth="1"/>
    <col min="7436" max="7436" width="2.875" style="73" customWidth="1"/>
    <col min="7437" max="7442" width="4.25" style="73" customWidth="1"/>
    <col min="7443" max="7443" width="1.5" style="73" customWidth="1"/>
    <col min="7444" max="7445" width="7.625" style="73"/>
    <col min="7446" max="7446" width="16.875" style="73" bestFit="1" customWidth="1"/>
    <col min="7447" max="7447" width="27.375" style="73" bestFit="1" customWidth="1"/>
    <col min="7448" max="7448" width="27.875" style="73" bestFit="1" customWidth="1"/>
    <col min="7449" max="7680" width="7.625" style="73"/>
    <col min="7681" max="7681" width="1.5" style="73" customWidth="1"/>
    <col min="7682" max="7682" width="8.875" style="73" customWidth="1"/>
    <col min="7683" max="7683" width="7.875" style="73" customWidth="1"/>
    <col min="7684" max="7684" width="5.125" style="73" customWidth="1"/>
    <col min="7685" max="7686" width="14.375" style="73" customWidth="1"/>
    <col min="7687" max="7687" width="5.125" style="73" customWidth="1"/>
    <col min="7688" max="7688" width="15.25" style="73" customWidth="1"/>
    <col min="7689" max="7689" width="5.125" style="73" customWidth="1"/>
    <col min="7690" max="7690" width="14.375" style="73" customWidth="1"/>
    <col min="7691" max="7691" width="5.125" style="73" customWidth="1"/>
    <col min="7692" max="7692" width="2.875" style="73" customWidth="1"/>
    <col min="7693" max="7698" width="4.25" style="73" customWidth="1"/>
    <col min="7699" max="7699" width="1.5" style="73" customWidth="1"/>
    <col min="7700" max="7701" width="7.625" style="73"/>
    <col min="7702" max="7702" width="16.875" style="73" bestFit="1" customWidth="1"/>
    <col min="7703" max="7703" width="27.375" style="73" bestFit="1" customWidth="1"/>
    <col min="7704" max="7704" width="27.875" style="73" bestFit="1" customWidth="1"/>
    <col min="7705" max="7936" width="7.625" style="73"/>
    <col min="7937" max="7937" width="1.5" style="73" customWidth="1"/>
    <col min="7938" max="7938" width="8.875" style="73" customWidth="1"/>
    <col min="7939" max="7939" width="7.875" style="73" customWidth="1"/>
    <col min="7940" max="7940" width="5.125" style="73" customWidth="1"/>
    <col min="7941" max="7942" width="14.375" style="73" customWidth="1"/>
    <col min="7943" max="7943" width="5.125" style="73" customWidth="1"/>
    <col min="7944" max="7944" width="15.25" style="73" customWidth="1"/>
    <col min="7945" max="7945" width="5.125" style="73" customWidth="1"/>
    <col min="7946" max="7946" width="14.375" style="73" customWidth="1"/>
    <col min="7947" max="7947" width="5.125" style="73" customWidth="1"/>
    <col min="7948" max="7948" width="2.875" style="73" customWidth="1"/>
    <col min="7949" max="7954" width="4.25" style="73" customWidth="1"/>
    <col min="7955" max="7955" width="1.5" style="73" customWidth="1"/>
    <col min="7956" max="7957" width="7.625" style="73"/>
    <col min="7958" max="7958" width="16.875" style="73" bestFit="1" customWidth="1"/>
    <col min="7959" max="7959" width="27.375" style="73" bestFit="1" customWidth="1"/>
    <col min="7960" max="7960" width="27.875" style="73" bestFit="1" customWidth="1"/>
    <col min="7961" max="8192" width="7.625" style="73"/>
    <col min="8193" max="8193" width="1.5" style="73" customWidth="1"/>
    <col min="8194" max="8194" width="8.875" style="73" customWidth="1"/>
    <col min="8195" max="8195" width="7.875" style="73" customWidth="1"/>
    <col min="8196" max="8196" width="5.125" style="73" customWidth="1"/>
    <col min="8197" max="8198" width="14.375" style="73" customWidth="1"/>
    <col min="8199" max="8199" width="5.125" style="73" customWidth="1"/>
    <col min="8200" max="8200" width="15.25" style="73" customWidth="1"/>
    <col min="8201" max="8201" width="5.125" style="73" customWidth="1"/>
    <col min="8202" max="8202" width="14.375" style="73" customWidth="1"/>
    <col min="8203" max="8203" width="5.125" style="73" customWidth="1"/>
    <col min="8204" max="8204" width="2.875" style="73" customWidth="1"/>
    <col min="8205" max="8210" width="4.25" style="73" customWidth="1"/>
    <col min="8211" max="8211" width="1.5" style="73" customWidth="1"/>
    <col min="8212" max="8213" width="7.625" style="73"/>
    <col min="8214" max="8214" width="16.875" style="73" bestFit="1" customWidth="1"/>
    <col min="8215" max="8215" width="27.375" style="73" bestFit="1" customWidth="1"/>
    <col min="8216" max="8216" width="27.875" style="73" bestFit="1" customWidth="1"/>
    <col min="8217" max="8448" width="7.625" style="73"/>
    <col min="8449" max="8449" width="1.5" style="73" customWidth="1"/>
    <col min="8450" max="8450" width="8.875" style="73" customWidth="1"/>
    <col min="8451" max="8451" width="7.875" style="73" customWidth="1"/>
    <col min="8452" max="8452" width="5.125" style="73" customWidth="1"/>
    <col min="8453" max="8454" width="14.375" style="73" customWidth="1"/>
    <col min="8455" max="8455" width="5.125" style="73" customWidth="1"/>
    <col min="8456" max="8456" width="15.25" style="73" customWidth="1"/>
    <col min="8457" max="8457" width="5.125" style="73" customWidth="1"/>
    <col min="8458" max="8458" width="14.375" style="73" customWidth="1"/>
    <col min="8459" max="8459" width="5.125" style="73" customWidth="1"/>
    <col min="8460" max="8460" width="2.875" style="73" customWidth="1"/>
    <col min="8461" max="8466" width="4.25" style="73" customWidth="1"/>
    <col min="8467" max="8467" width="1.5" style="73" customWidth="1"/>
    <col min="8468" max="8469" width="7.625" style="73"/>
    <col min="8470" max="8470" width="16.875" style="73" bestFit="1" customWidth="1"/>
    <col min="8471" max="8471" width="27.375" style="73" bestFit="1" customWidth="1"/>
    <col min="8472" max="8472" width="27.875" style="73" bestFit="1" customWidth="1"/>
    <col min="8473" max="8704" width="7.625" style="73"/>
    <col min="8705" max="8705" width="1.5" style="73" customWidth="1"/>
    <col min="8706" max="8706" width="8.875" style="73" customWidth="1"/>
    <col min="8707" max="8707" width="7.875" style="73" customWidth="1"/>
    <col min="8708" max="8708" width="5.125" style="73" customWidth="1"/>
    <col min="8709" max="8710" width="14.375" style="73" customWidth="1"/>
    <col min="8711" max="8711" width="5.125" style="73" customWidth="1"/>
    <col min="8712" max="8712" width="15.25" style="73" customWidth="1"/>
    <col min="8713" max="8713" width="5.125" style="73" customWidth="1"/>
    <col min="8714" max="8714" width="14.375" style="73" customWidth="1"/>
    <col min="8715" max="8715" width="5.125" style="73" customWidth="1"/>
    <col min="8716" max="8716" width="2.875" style="73" customWidth="1"/>
    <col min="8717" max="8722" width="4.25" style="73" customWidth="1"/>
    <col min="8723" max="8723" width="1.5" style="73" customWidth="1"/>
    <col min="8724" max="8725" width="7.625" style="73"/>
    <col min="8726" max="8726" width="16.875" style="73" bestFit="1" customWidth="1"/>
    <col min="8727" max="8727" width="27.375" style="73" bestFit="1" customWidth="1"/>
    <col min="8728" max="8728" width="27.875" style="73" bestFit="1" customWidth="1"/>
    <col min="8729" max="8960" width="7.625" style="73"/>
    <col min="8961" max="8961" width="1.5" style="73" customWidth="1"/>
    <col min="8962" max="8962" width="8.875" style="73" customWidth="1"/>
    <col min="8963" max="8963" width="7.875" style="73" customWidth="1"/>
    <col min="8964" max="8964" width="5.125" style="73" customWidth="1"/>
    <col min="8965" max="8966" width="14.375" style="73" customWidth="1"/>
    <col min="8967" max="8967" width="5.125" style="73" customWidth="1"/>
    <col min="8968" max="8968" width="15.25" style="73" customWidth="1"/>
    <col min="8969" max="8969" width="5.125" style="73" customWidth="1"/>
    <col min="8970" max="8970" width="14.375" style="73" customWidth="1"/>
    <col min="8971" max="8971" width="5.125" style="73" customWidth="1"/>
    <col min="8972" max="8972" width="2.875" style="73" customWidth="1"/>
    <col min="8973" max="8978" width="4.25" style="73" customWidth="1"/>
    <col min="8979" max="8979" width="1.5" style="73" customWidth="1"/>
    <col min="8980" max="8981" width="7.625" style="73"/>
    <col min="8982" max="8982" width="16.875" style="73" bestFit="1" customWidth="1"/>
    <col min="8983" max="8983" width="27.375" style="73" bestFit="1" customWidth="1"/>
    <col min="8984" max="8984" width="27.875" style="73" bestFit="1" customWidth="1"/>
    <col min="8985" max="9216" width="7.625" style="73"/>
    <col min="9217" max="9217" width="1.5" style="73" customWidth="1"/>
    <col min="9218" max="9218" width="8.875" style="73" customWidth="1"/>
    <col min="9219" max="9219" width="7.875" style="73" customWidth="1"/>
    <col min="9220" max="9220" width="5.125" style="73" customWidth="1"/>
    <col min="9221" max="9222" width="14.375" style="73" customWidth="1"/>
    <col min="9223" max="9223" width="5.125" style="73" customWidth="1"/>
    <col min="9224" max="9224" width="15.25" style="73" customWidth="1"/>
    <col min="9225" max="9225" width="5.125" style="73" customWidth="1"/>
    <col min="9226" max="9226" width="14.375" style="73" customWidth="1"/>
    <col min="9227" max="9227" width="5.125" style="73" customWidth="1"/>
    <col min="9228" max="9228" width="2.875" style="73" customWidth="1"/>
    <col min="9229" max="9234" width="4.25" style="73" customWidth="1"/>
    <col min="9235" max="9235" width="1.5" style="73" customWidth="1"/>
    <col min="9236" max="9237" width="7.625" style="73"/>
    <col min="9238" max="9238" width="16.875" style="73" bestFit="1" customWidth="1"/>
    <col min="9239" max="9239" width="27.375" style="73" bestFit="1" customWidth="1"/>
    <col min="9240" max="9240" width="27.875" style="73" bestFit="1" customWidth="1"/>
    <col min="9241" max="9472" width="7.625" style="73"/>
    <col min="9473" max="9473" width="1.5" style="73" customWidth="1"/>
    <col min="9474" max="9474" width="8.875" style="73" customWidth="1"/>
    <col min="9475" max="9475" width="7.875" style="73" customWidth="1"/>
    <col min="9476" max="9476" width="5.125" style="73" customWidth="1"/>
    <col min="9477" max="9478" width="14.375" style="73" customWidth="1"/>
    <col min="9479" max="9479" width="5.125" style="73" customWidth="1"/>
    <col min="9480" max="9480" width="15.25" style="73" customWidth="1"/>
    <col min="9481" max="9481" width="5.125" style="73" customWidth="1"/>
    <col min="9482" max="9482" width="14.375" style="73" customWidth="1"/>
    <col min="9483" max="9483" width="5.125" style="73" customWidth="1"/>
    <col min="9484" max="9484" width="2.875" style="73" customWidth="1"/>
    <col min="9485" max="9490" width="4.25" style="73" customWidth="1"/>
    <col min="9491" max="9491" width="1.5" style="73" customWidth="1"/>
    <col min="9492" max="9493" width="7.625" style="73"/>
    <col min="9494" max="9494" width="16.875" style="73" bestFit="1" customWidth="1"/>
    <col min="9495" max="9495" width="27.375" style="73" bestFit="1" customWidth="1"/>
    <col min="9496" max="9496" width="27.875" style="73" bestFit="1" customWidth="1"/>
    <col min="9497" max="9728" width="7.625" style="73"/>
    <col min="9729" max="9729" width="1.5" style="73" customWidth="1"/>
    <col min="9730" max="9730" width="8.875" style="73" customWidth="1"/>
    <col min="9731" max="9731" width="7.875" style="73" customWidth="1"/>
    <col min="9732" max="9732" width="5.125" style="73" customWidth="1"/>
    <col min="9733" max="9734" width="14.375" style="73" customWidth="1"/>
    <col min="9735" max="9735" width="5.125" style="73" customWidth="1"/>
    <col min="9736" max="9736" width="15.25" style="73" customWidth="1"/>
    <col min="9737" max="9737" width="5.125" style="73" customWidth="1"/>
    <col min="9738" max="9738" width="14.375" style="73" customWidth="1"/>
    <col min="9739" max="9739" width="5.125" style="73" customWidth="1"/>
    <col min="9740" max="9740" width="2.875" style="73" customWidth="1"/>
    <col min="9741" max="9746" width="4.25" style="73" customWidth="1"/>
    <col min="9747" max="9747" width="1.5" style="73" customWidth="1"/>
    <col min="9748" max="9749" width="7.625" style="73"/>
    <col min="9750" max="9750" width="16.875" style="73" bestFit="1" customWidth="1"/>
    <col min="9751" max="9751" width="27.375" style="73" bestFit="1" customWidth="1"/>
    <col min="9752" max="9752" width="27.875" style="73" bestFit="1" customWidth="1"/>
    <col min="9753" max="9984" width="7.625" style="73"/>
    <col min="9985" max="9985" width="1.5" style="73" customWidth="1"/>
    <col min="9986" max="9986" width="8.875" style="73" customWidth="1"/>
    <col min="9987" max="9987" width="7.875" style="73" customWidth="1"/>
    <col min="9988" max="9988" width="5.125" style="73" customWidth="1"/>
    <col min="9989" max="9990" width="14.375" style="73" customWidth="1"/>
    <col min="9991" max="9991" width="5.125" style="73" customWidth="1"/>
    <col min="9992" max="9992" width="15.25" style="73" customWidth="1"/>
    <col min="9993" max="9993" width="5.125" style="73" customWidth="1"/>
    <col min="9994" max="9994" width="14.375" style="73" customWidth="1"/>
    <col min="9995" max="9995" width="5.125" style="73" customWidth="1"/>
    <col min="9996" max="9996" width="2.875" style="73" customWidth="1"/>
    <col min="9997" max="10002" width="4.25" style="73" customWidth="1"/>
    <col min="10003" max="10003" width="1.5" style="73" customWidth="1"/>
    <col min="10004" max="10005" width="7.625" style="73"/>
    <col min="10006" max="10006" width="16.875" style="73" bestFit="1" customWidth="1"/>
    <col min="10007" max="10007" width="27.375" style="73" bestFit="1" customWidth="1"/>
    <col min="10008" max="10008" width="27.875" style="73" bestFit="1" customWidth="1"/>
    <col min="10009" max="10240" width="7.625" style="73"/>
    <col min="10241" max="10241" width="1.5" style="73" customWidth="1"/>
    <col min="10242" max="10242" width="8.875" style="73" customWidth="1"/>
    <col min="10243" max="10243" width="7.875" style="73" customWidth="1"/>
    <col min="10244" max="10244" width="5.125" style="73" customWidth="1"/>
    <col min="10245" max="10246" width="14.375" style="73" customWidth="1"/>
    <col min="10247" max="10247" width="5.125" style="73" customWidth="1"/>
    <col min="10248" max="10248" width="15.25" style="73" customWidth="1"/>
    <col min="10249" max="10249" width="5.125" style="73" customWidth="1"/>
    <col min="10250" max="10250" width="14.375" style="73" customWidth="1"/>
    <col min="10251" max="10251" width="5.125" style="73" customWidth="1"/>
    <col min="10252" max="10252" width="2.875" style="73" customWidth="1"/>
    <col min="10253" max="10258" width="4.25" style="73" customWidth="1"/>
    <col min="10259" max="10259" width="1.5" style="73" customWidth="1"/>
    <col min="10260" max="10261" width="7.625" style="73"/>
    <col min="10262" max="10262" width="16.875" style="73" bestFit="1" customWidth="1"/>
    <col min="10263" max="10263" width="27.375" style="73" bestFit="1" customWidth="1"/>
    <col min="10264" max="10264" width="27.875" style="73" bestFit="1" customWidth="1"/>
    <col min="10265" max="10496" width="7.625" style="73"/>
    <col min="10497" max="10497" width="1.5" style="73" customWidth="1"/>
    <col min="10498" max="10498" width="8.875" style="73" customWidth="1"/>
    <col min="10499" max="10499" width="7.875" style="73" customWidth="1"/>
    <col min="10500" max="10500" width="5.125" style="73" customWidth="1"/>
    <col min="10501" max="10502" width="14.375" style="73" customWidth="1"/>
    <col min="10503" max="10503" width="5.125" style="73" customWidth="1"/>
    <col min="10504" max="10504" width="15.25" style="73" customWidth="1"/>
    <col min="10505" max="10505" width="5.125" style="73" customWidth="1"/>
    <col min="10506" max="10506" width="14.375" style="73" customWidth="1"/>
    <col min="10507" max="10507" width="5.125" style="73" customWidth="1"/>
    <col min="10508" max="10508" width="2.875" style="73" customWidth="1"/>
    <col min="10509" max="10514" width="4.25" style="73" customWidth="1"/>
    <col min="10515" max="10515" width="1.5" style="73" customWidth="1"/>
    <col min="10516" max="10517" width="7.625" style="73"/>
    <col min="10518" max="10518" width="16.875" style="73" bestFit="1" customWidth="1"/>
    <col min="10519" max="10519" width="27.375" style="73" bestFit="1" customWidth="1"/>
    <col min="10520" max="10520" width="27.875" style="73" bestFit="1" customWidth="1"/>
    <col min="10521" max="10752" width="7.625" style="73"/>
    <col min="10753" max="10753" width="1.5" style="73" customWidth="1"/>
    <col min="10754" max="10754" width="8.875" style="73" customWidth="1"/>
    <col min="10755" max="10755" width="7.875" style="73" customWidth="1"/>
    <col min="10756" max="10756" width="5.125" style="73" customWidth="1"/>
    <col min="10757" max="10758" width="14.375" style="73" customWidth="1"/>
    <col min="10759" max="10759" width="5.125" style="73" customWidth="1"/>
    <col min="10760" max="10760" width="15.25" style="73" customWidth="1"/>
    <col min="10761" max="10761" width="5.125" style="73" customWidth="1"/>
    <col min="10762" max="10762" width="14.375" style="73" customWidth="1"/>
    <col min="10763" max="10763" width="5.125" style="73" customWidth="1"/>
    <col min="10764" max="10764" width="2.875" style="73" customWidth="1"/>
    <col min="10765" max="10770" width="4.25" style="73" customWidth="1"/>
    <col min="10771" max="10771" width="1.5" style="73" customWidth="1"/>
    <col min="10772" max="10773" width="7.625" style="73"/>
    <col min="10774" max="10774" width="16.875" style="73" bestFit="1" customWidth="1"/>
    <col min="10775" max="10775" width="27.375" style="73" bestFit="1" customWidth="1"/>
    <col min="10776" max="10776" width="27.875" style="73" bestFit="1" customWidth="1"/>
    <col min="10777" max="11008" width="7.625" style="73"/>
    <col min="11009" max="11009" width="1.5" style="73" customWidth="1"/>
    <col min="11010" max="11010" width="8.875" style="73" customWidth="1"/>
    <col min="11011" max="11011" width="7.875" style="73" customWidth="1"/>
    <col min="11012" max="11012" width="5.125" style="73" customWidth="1"/>
    <col min="11013" max="11014" width="14.375" style="73" customWidth="1"/>
    <col min="11015" max="11015" width="5.125" style="73" customWidth="1"/>
    <col min="11016" max="11016" width="15.25" style="73" customWidth="1"/>
    <col min="11017" max="11017" width="5.125" style="73" customWidth="1"/>
    <col min="11018" max="11018" width="14.375" style="73" customWidth="1"/>
    <col min="11019" max="11019" width="5.125" style="73" customWidth="1"/>
    <col min="11020" max="11020" width="2.875" style="73" customWidth="1"/>
    <col min="11021" max="11026" width="4.25" style="73" customWidth="1"/>
    <col min="11027" max="11027" width="1.5" style="73" customWidth="1"/>
    <col min="11028" max="11029" width="7.625" style="73"/>
    <col min="11030" max="11030" width="16.875" style="73" bestFit="1" customWidth="1"/>
    <col min="11031" max="11031" width="27.375" style="73" bestFit="1" customWidth="1"/>
    <col min="11032" max="11032" width="27.875" style="73" bestFit="1" customWidth="1"/>
    <col min="11033" max="11264" width="7.625" style="73"/>
    <col min="11265" max="11265" width="1.5" style="73" customWidth="1"/>
    <col min="11266" max="11266" width="8.875" style="73" customWidth="1"/>
    <col min="11267" max="11267" width="7.875" style="73" customWidth="1"/>
    <col min="11268" max="11268" width="5.125" style="73" customWidth="1"/>
    <col min="11269" max="11270" width="14.375" style="73" customWidth="1"/>
    <col min="11271" max="11271" width="5.125" style="73" customWidth="1"/>
    <col min="11272" max="11272" width="15.25" style="73" customWidth="1"/>
    <col min="11273" max="11273" width="5.125" style="73" customWidth="1"/>
    <col min="11274" max="11274" width="14.375" style="73" customWidth="1"/>
    <col min="11275" max="11275" width="5.125" style="73" customWidth="1"/>
    <col min="11276" max="11276" width="2.875" style="73" customWidth="1"/>
    <col min="11277" max="11282" width="4.25" style="73" customWidth="1"/>
    <col min="11283" max="11283" width="1.5" style="73" customWidth="1"/>
    <col min="11284" max="11285" width="7.625" style="73"/>
    <col min="11286" max="11286" width="16.875" style="73" bestFit="1" customWidth="1"/>
    <col min="11287" max="11287" width="27.375" style="73" bestFit="1" customWidth="1"/>
    <col min="11288" max="11288" width="27.875" style="73" bestFit="1" customWidth="1"/>
    <col min="11289" max="11520" width="7.625" style="73"/>
    <col min="11521" max="11521" width="1.5" style="73" customWidth="1"/>
    <col min="11522" max="11522" width="8.875" style="73" customWidth="1"/>
    <col min="11523" max="11523" width="7.875" style="73" customWidth="1"/>
    <col min="11524" max="11524" width="5.125" style="73" customWidth="1"/>
    <col min="11525" max="11526" width="14.375" style="73" customWidth="1"/>
    <col min="11527" max="11527" width="5.125" style="73" customWidth="1"/>
    <col min="11528" max="11528" width="15.25" style="73" customWidth="1"/>
    <col min="11529" max="11529" width="5.125" style="73" customWidth="1"/>
    <col min="11530" max="11530" width="14.375" style="73" customWidth="1"/>
    <col min="11531" max="11531" width="5.125" style="73" customWidth="1"/>
    <col min="11532" max="11532" width="2.875" style="73" customWidth="1"/>
    <col min="11533" max="11538" width="4.25" style="73" customWidth="1"/>
    <col min="11539" max="11539" width="1.5" style="73" customWidth="1"/>
    <col min="11540" max="11541" width="7.625" style="73"/>
    <col min="11542" max="11542" width="16.875" style="73" bestFit="1" customWidth="1"/>
    <col min="11543" max="11543" width="27.375" style="73" bestFit="1" customWidth="1"/>
    <col min="11544" max="11544" width="27.875" style="73" bestFit="1" customWidth="1"/>
    <col min="11545" max="11776" width="7.625" style="73"/>
    <col min="11777" max="11777" width="1.5" style="73" customWidth="1"/>
    <col min="11778" max="11778" width="8.875" style="73" customWidth="1"/>
    <col min="11779" max="11779" width="7.875" style="73" customWidth="1"/>
    <col min="11780" max="11780" width="5.125" style="73" customWidth="1"/>
    <col min="11781" max="11782" width="14.375" style="73" customWidth="1"/>
    <col min="11783" max="11783" width="5.125" style="73" customWidth="1"/>
    <col min="11784" max="11784" width="15.25" style="73" customWidth="1"/>
    <col min="11785" max="11785" width="5.125" style="73" customWidth="1"/>
    <col min="11786" max="11786" width="14.375" style="73" customWidth="1"/>
    <col min="11787" max="11787" width="5.125" style="73" customWidth="1"/>
    <col min="11788" max="11788" width="2.875" style="73" customWidth="1"/>
    <col min="11789" max="11794" width="4.25" style="73" customWidth="1"/>
    <col min="11795" max="11795" width="1.5" style="73" customWidth="1"/>
    <col min="11796" max="11797" width="7.625" style="73"/>
    <col min="11798" max="11798" width="16.875" style="73" bestFit="1" customWidth="1"/>
    <col min="11799" max="11799" width="27.375" style="73" bestFit="1" customWidth="1"/>
    <col min="11800" max="11800" width="27.875" style="73" bestFit="1" customWidth="1"/>
    <col min="11801" max="12032" width="7.625" style="73"/>
    <col min="12033" max="12033" width="1.5" style="73" customWidth="1"/>
    <col min="12034" max="12034" width="8.875" style="73" customWidth="1"/>
    <col min="12035" max="12035" width="7.875" style="73" customWidth="1"/>
    <col min="12036" max="12036" width="5.125" style="73" customWidth="1"/>
    <col min="12037" max="12038" width="14.375" style="73" customWidth="1"/>
    <col min="12039" max="12039" width="5.125" style="73" customWidth="1"/>
    <col min="12040" max="12040" width="15.25" style="73" customWidth="1"/>
    <col min="12041" max="12041" width="5.125" style="73" customWidth="1"/>
    <col min="12042" max="12042" width="14.375" style="73" customWidth="1"/>
    <col min="12043" max="12043" width="5.125" style="73" customWidth="1"/>
    <col min="12044" max="12044" width="2.875" style="73" customWidth="1"/>
    <col min="12045" max="12050" width="4.25" style="73" customWidth="1"/>
    <col min="12051" max="12051" width="1.5" style="73" customWidth="1"/>
    <col min="12052" max="12053" width="7.625" style="73"/>
    <col min="12054" max="12054" width="16.875" style="73" bestFit="1" customWidth="1"/>
    <col min="12055" max="12055" width="27.375" style="73" bestFit="1" customWidth="1"/>
    <col min="12056" max="12056" width="27.875" style="73" bestFit="1" customWidth="1"/>
    <col min="12057" max="12288" width="7.625" style="73"/>
    <col min="12289" max="12289" width="1.5" style="73" customWidth="1"/>
    <col min="12290" max="12290" width="8.875" style="73" customWidth="1"/>
    <col min="12291" max="12291" width="7.875" style="73" customWidth="1"/>
    <col min="12292" max="12292" width="5.125" style="73" customWidth="1"/>
    <col min="12293" max="12294" width="14.375" style="73" customWidth="1"/>
    <col min="12295" max="12295" width="5.125" style="73" customWidth="1"/>
    <col min="12296" max="12296" width="15.25" style="73" customWidth="1"/>
    <col min="12297" max="12297" width="5.125" style="73" customWidth="1"/>
    <col min="12298" max="12298" width="14.375" style="73" customWidth="1"/>
    <col min="12299" max="12299" width="5.125" style="73" customWidth="1"/>
    <col min="12300" max="12300" width="2.875" style="73" customWidth="1"/>
    <col min="12301" max="12306" width="4.25" style="73" customWidth="1"/>
    <col min="12307" max="12307" width="1.5" style="73" customWidth="1"/>
    <col min="12308" max="12309" width="7.625" style="73"/>
    <col min="12310" max="12310" width="16.875" style="73" bestFit="1" customWidth="1"/>
    <col min="12311" max="12311" width="27.375" style="73" bestFit="1" customWidth="1"/>
    <col min="12312" max="12312" width="27.875" style="73" bestFit="1" customWidth="1"/>
    <col min="12313" max="12544" width="7.625" style="73"/>
    <col min="12545" max="12545" width="1.5" style="73" customWidth="1"/>
    <col min="12546" max="12546" width="8.875" style="73" customWidth="1"/>
    <col min="12547" max="12547" width="7.875" style="73" customWidth="1"/>
    <col min="12548" max="12548" width="5.125" style="73" customWidth="1"/>
    <col min="12549" max="12550" width="14.375" style="73" customWidth="1"/>
    <col min="12551" max="12551" width="5.125" style="73" customWidth="1"/>
    <col min="12552" max="12552" width="15.25" style="73" customWidth="1"/>
    <col min="12553" max="12553" width="5.125" style="73" customWidth="1"/>
    <col min="12554" max="12554" width="14.375" style="73" customWidth="1"/>
    <col min="12555" max="12555" width="5.125" style="73" customWidth="1"/>
    <col min="12556" max="12556" width="2.875" style="73" customWidth="1"/>
    <col min="12557" max="12562" width="4.25" style="73" customWidth="1"/>
    <col min="12563" max="12563" width="1.5" style="73" customWidth="1"/>
    <col min="12564" max="12565" width="7.625" style="73"/>
    <col min="12566" max="12566" width="16.875" style="73" bestFit="1" customWidth="1"/>
    <col min="12567" max="12567" width="27.375" style="73" bestFit="1" customWidth="1"/>
    <col min="12568" max="12568" width="27.875" style="73" bestFit="1" customWidth="1"/>
    <col min="12569" max="12800" width="7.625" style="73"/>
    <col min="12801" max="12801" width="1.5" style="73" customWidth="1"/>
    <col min="12802" max="12802" width="8.875" style="73" customWidth="1"/>
    <col min="12803" max="12803" width="7.875" style="73" customWidth="1"/>
    <col min="12804" max="12804" width="5.125" style="73" customWidth="1"/>
    <col min="12805" max="12806" width="14.375" style="73" customWidth="1"/>
    <col min="12807" max="12807" width="5.125" style="73" customWidth="1"/>
    <col min="12808" max="12808" width="15.25" style="73" customWidth="1"/>
    <col min="12809" max="12809" width="5.125" style="73" customWidth="1"/>
    <col min="12810" max="12810" width="14.375" style="73" customWidth="1"/>
    <col min="12811" max="12811" width="5.125" style="73" customWidth="1"/>
    <col min="12812" max="12812" width="2.875" style="73" customWidth="1"/>
    <col min="12813" max="12818" width="4.25" style="73" customWidth="1"/>
    <col min="12819" max="12819" width="1.5" style="73" customWidth="1"/>
    <col min="12820" max="12821" width="7.625" style="73"/>
    <col min="12822" max="12822" width="16.875" style="73" bestFit="1" customWidth="1"/>
    <col min="12823" max="12823" width="27.375" style="73" bestFit="1" customWidth="1"/>
    <col min="12824" max="12824" width="27.875" style="73" bestFit="1" customWidth="1"/>
    <col min="12825" max="13056" width="7.625" style="73"/>
    <col min="13057" max="13057" width="1.5" style="73" customWidth="1"/>
    <col min="13058" max="13058" width="8.875" style="73" customWidth="1"/>
    <col min="13059" max="13059" width="7.875" style="73" customWidth="1"/>
    <col min="13060" max="13060" width="5.125" style="73" customWidth="1"/>
    <col min="13061" max="13062" width="14.375" style="73" customWidth="1"/>
    <col min="13063" max="13063" width="5.125" style="73" customWidth="1"/>
    <col min="13064" max="13064" width="15.25" style="73" customWidth="1"/>
    <col min="13065" max="13065" width="5.125" style="73" customWidth="1"/>
    <col min="13066" max="13066" width="14.375" style="73" customWidth="1"/>
    <col min="13067" max="13067" width="5.125" style="73" customWidth="1"/>
    <col min="13068" max="13068" width="2.875" style="73" customWidth="1"/>
    <col min="13069" max="13074" width="4.25" style="73" customWidth="1"/>
    <col min="13075" max="13075" width="1.5" style="73" customWidth="1"/>
    <col min="13076" max="13077" width="7.625" style="73"/>
    <col min="13078" max="13078" width="16.875" style="73" bestFit="1" customWidth="1"/>
    <col min="13079" max="13079" width="27.375" style="73" bestFit="1" customWidth="1"/>
    <col min="13080" max="13080" width="27.875" style="73" bestFit="1" customWidth="1"/>
    <col min="13081" max="13312" width="7.625" style="73"/>
    <col min="13313" max="13313" width="1.5" style="73" customWidth="1"/>
    <col min="13314" max="13314" width="8.875" style="73" customWidth="1"/>
    <col min="13315" max="13315" width="7.875" style="73" customWidth="1"/>
    <col min="13316" max="13316" width="5.125" style="73" customWidth="1"/>
    <col min="13317" max="13318" width="14.375" style="73" customWidth="1"/>
    <col min="13319" max="13319" width="5.125" style="73" customWidth="1"/>
    <col min="13320" max="13320" width="15.25" style="73" customWidth="1"/>
    <col min="13321" max="13321" width="5.125" style="73" customWidth="1"/>
    <col min="13322" max="13322" width="14.375" style="73" customWidth="1"/>
    <col min="13323" max="13323" width="5.125" style="73" customWidth="1"/>
    <col min="13324" max="13324" width="2.875" style="73" customWidth="1"/>
    <col min="13325" max="13330" width="4.25" style="73" customWidth="1"/>
    <col min="13331" max="13331" width="1.5" style="73" customWidth="1"/>
    <col min="13332" max="13333" width="7.625" style="73"/>
    <col min="13334" max="13334" width="16.875" style="73" bestFit="1" customWidth="1"/>
    <col min="13335" max="13335" width="27.375" style="73" bestFit="1" customWidth="1"/>
    <col min="13336" max="13336" width="27.875" style="73" bestFit="1" customWidth="1"/>
    <col min="13337" max="13568" width="7.625" style="73"/>
    <col min="13569" max="13569" width="1.5" style="73" customWidth="1"/>
    <col min="13570" max="13570" width="8.875" style="73" customWidth="1"/>
    <col min="13571" max="13571" width="7.875" style="73" customWidth="1"/>
    <col min="13572" max="13572" width="5.125" style="73" customWidth="1"/>
    <col min="13573" max="13574" width="14.375" style="73" customWidth="1"/>
    <col min="13575" max="13575" width="5.125" style="73" customWidth="1"/>
    <col min="13576" max="13576" width="15.25" style="73" customWidth="1"/>
    <col min="13577" max="13577" width="5.125" style="73" customWidth="1"/>
    <col min="13578" max="13578" width="14.375" style="73" customWidth="1"/>
    <col min="13579" max="13579" width="5.125" style="73" customWidth="1"/>
    <col min="13580" max="13580" width="2.875" style="73" customWidth="1"/>
    <col min="13581" max="13586" width="4.25" style="73" customWidth="1"/>
    <col min="13587" max="13587" width="1.5" style="73" customWidth="1"/>
    <col min="13588" max="13589" width="7.625" style="73"/>
    <col min="13590" max="13590" width="16.875" style="73" bestFit="1" customWidth="1"/>
    <col min="13591" max="13591" width="27.375" style="73" bestFit="1" customWidth="1"/>
    <col min="13592" max="13592" width="27.875" style="73" bestFit="1" customWidth="1"/>
    <col min="13593" max="13824" width="7.625" style="73"/>
    <col min="13825" max="13825" width="1.5" style="73" customWidth="1"/>
    <col min="13826" max="13826" width="8.875" style="73" customWidth="1"/>
    <col min="13827" max="13827" width="7.875" style="73" customWidth="1"/>
    <col min="13828" max="13828" width="5.125" style="73" customWidth="1"/>
    <col min="13829" max="13830" width="14.375" style="73" customWidth="1"/>
    <col min="13831" max="13831" width="5.125" style="73" customWidth="1"/>
    <col min="13832" max="13832" width="15.25" style="73" customWidth="1"/>
    <col min="13833" max="13833" width="5.125" style="73" customWidth="1"/>
    <col min="13834" max="13834" width="14.375" style="73" customWidth="1"/>
    <col min="13835" max="13835" width="5.125" style="73" customWidth="1"/>
    <col min="13836" max="13836" width="2.875" style="73" customWidth="1"/>
    <col min="13837" max="13842" width="4.25" style="73" customWidth="1"/>
    <col min="13843" max="13843" width="1.5" style="73" customWidth="1"/>
    <col min="13844" max="13845" width="7.625" style="73"/>
    <col min="13846" max="13846" width="16.875" style="73" bestFit="1" customWidth="1"/>
    <col min="13847" max="13847" width="27.375" style="73" bestFit="1" customWidth="1"/>
    <col min="13848" max="13848" width="27.875" style="73" bestFit="1" customWidth="1"/>
    <col min="13849" max="14080" width="7.625" style="73"/>
    <col min="14081" max="14081" width="1.5" style="73" customWidth="1"/>
    <col min="14082" max="14082" width="8.875" style="73" customWidth="1"/>
    <col min="14083" max="14083" width="7.875" style="73" customWidth="1"/>
    <col min="14084" max="14084" width="5.125" style="73" customWidth="1"/>
    <col min="14085" max="14086" width="14.375" style="73" customWidth="1"/>
    <col min="14087" max="14087" width="5.125" style="73" customWidth="1"/>
    <col min="14088" max="14088" width="15.25" style="73" customWidth="1"/>
    <col min="14089" max="14089" width="5.125" style="73" customWidth="1"/>
    <col min="14090" max="14090" width="14.375" style="73" customWidth="1"/>
    <col min="14091" max="14091" width="5.125" style="73" customWidth="1"/>
    <col min="14092" max="14092" width="2.875" style="73" customWidth="1"/>
    <col min="14093" max="14098" width="4.25" style="73" customWidth="1"/>
    <col min="14099" max="14099" width="1.5" style="73" customWidth="1"/>
    <col min="14100" max="14101" width="7.625" style="73"/>
    <col min="14102" max="14102" width="16.875" style="73" bestFit="1" customWidth="1"/>
    <col min="14103" max="14103" width="27.375" style="73" bestFit="1" customWidth="1"/>
    <col min="14104" max="14104" width="27.875" style="73" bestFit="1" customWidth="1"/>
    <col min="14105" max="14336" width="7.625" style="73"/>
    <col min="14337" max="14337" width="1.5" style="73" customWidth="1"/>
    <col min="14338" max="14338" width="8.875" style="73" customWidth="1"/>
    <col min="14339" max="14339" width="7.875" style="73" customWidth="1"/>
    <col min="14340" max="14340" width="5.125" style="73" customWidth="1"/>
    <col min="14341" max="14342" width="14.375" style="73" customWidth="1"/>
    <col min="14343" max="14343" width="5.125" style="73" customWidth="1"/>
    <col min="14344" max="14344" width="15.25" style="73" customWidth="1"/>
    <col min="14345" max="14345" width="5.125" style="73" customWidth="1"/>
    <col min="14346" max="14346" width="14.375" style="73" customWidth="1"/>
    <col min="14347" max="14347" width="5.125" style="73" customWidth="1"/>
    <col min="14348" max="14348" width="2.875" style="73" customWidth="1"/>
    <col min="14349" max="14354" width="4.25" style="73" customWidth="1"/>
    <col min="14355" max="14355" width="1.5" style="73" customWidth="1"/>
    <col min="14356" max="14357" width="7.625" style="73"/>
    <col min="14358" max="14358" width="16.875" style="73" bestFit="1" customWidth="1"/>
    <col min="14359" max="14359" width="27.375" style="73" bestFit="1" customWidth="1"/>
    <col min="14360" max="14360" width="27.875" style="73" bestFit="1" customWidth="1"/>
    <col min="14361" max="14592" width="7.625" style="73"/>
    <col min="14593" max="14593" width="1.5" style="73" customWidth="1"/>
    <col min="14594" max="14594" width="8.875" style="73" customWidth="1"/>
    <col min="14595" max="14595" width="7.875" style="73" customWidth="1"/>
    <col min="14596" max="14596" width="5.125" style="73" customWidth="1"/>
    <col min="14597" max="14598" width="14.375" style="73" customWidth="1"/>
    <col min="14599" max="14599" width="5.125" style="73" customWidth="1"/>
    <col min="14600" max="14600" width="15.25" style="73" customWidth="1"/>
    <col min="14601" max="14601" width="5.125" style="73" customWidth="1"/>
    <col min="14602" max="14602" width="14.375" style="73" customWidth="1"/>
    <col min="14603" max="14603" width="5.125" style="73" customWidth="1"/>
    <col min="14604" max="14604" width="2.875" style="73" customWidth="1"/>
    <col min="14605" max="14610" width="4.25" style="73" customWidth="1"/>
    <col min="14611" max="14611" width="1.5" style="73" customWidth="1"/>
    <col min="14612" max="14613" width="7.625" style="73"/>
    <col min="14614" max="14614" width="16.875" style="73" bestFit="1" customWidth="1"/>
    <col min="14615" max="14615" width="27.375" style="73" bestFit="1" customWidth="1"/>
    <col min="14616" max="14616" width="27.875" style="73" bestFit="1" customWidth="1"/>
    <col min="14617" max="14848" width="7.625" style="73"/>
    <col min="14849" max="14849" width="1.5" style="73" customWidth="1"/>
    <col min="14850" max="14850" width="8.875" style="73" customWidth="1"/>
    <col min="14851" max="14851" width="7.875" style="73" customWidth="1"/>
    <col min="14852" max="14852" width="5.125" style="73" customWidth="1"/>
    <col min="14853" max="14854" width="14.375" style="73" customWidth="1"/>
    <col min="14855" max="14855" width="5.125" style="73" customWidth="1"/>
    <col min="14856" max="14856" width="15.25" style="73" customWidth="1"/>
    <col min="14857" max="14857" width="5.125" style="73" customWidth="1"/>
    <col min="14858" max="14858" width="14.375" style="73" customWidth="1"/>
    <col min="14859" max="14859" width="5.125" style="73" customWidth="1"/>
    <col min="14860" max="14860" width="2.875" style="73" customWidth="1"/>
    <col min="14861" max="14866" width="4.25" style="73" customWidth="1"/>
    <col min="14867" max="14867" width="1.5" style="73" customWidth="1"/>
    <col min="14868" max="14869" width="7.625" style="73"/>
    <col min="14870" max="14870" width="16.875" style="73" bestFit="1" customWidth="1"/>
    <col min="14871" max="14871" width="27.375" style="73" bestFit="1" customWidth="1"/>
    <col min="14872" max="14872" width="27.875" style="73" bestFit="1" customWidth="1"/>
    <col min="14873" max="15104" width="7.625" style="73"/>
    <col min="15105" max="15105" width="1.5" style="73" customWidth="1"/>
    <col min="15106" max="15106" width="8.875" style="73" customWidth="1"/>
    <col min="15107" max="15107" width="7.875" style="73" customWidth="1"/>
    <col min="15108" max="15108" width="5.125" style="73" customWidth="1"/>
    <col min="15109" max="15110" width="14.375" style="73" customWidth="1"/>
    <col min="15111" max="15111" width="5.125" style="73" customWidth="1"/>
    <col min="15112" max="15112" width="15.25" style="73" customWidth="1"/>
    <col min="15113" max="15113" width="5.125" style="73" customWidth="1"/>
    <col min="15114" max="15114" width="14.375" style="73" customWidth="1"/>
    <col min="15115" max="15115" width="5.125" style="73" customWidth="1"/>
    <col min="15116" max="15116" width="2.875" style="73" customWidth="1"/>
    <col min="15117" max="15122" width="4.25" style="73" customWidth="1"/>
    <col min="15123" max="15123" width="1.5" style="73" customWidth="1"/>
    <col min="15124" max="15125" width="7.625" style="73"/>
    <col min="15126" max="15126" width="16.875" style="73" bestFit="1" customWidth="1"/>
    <col min="15127" max="15127" width="27.375" style="73" bestFit="1" customWidth="1"/>
    <col min="15128" max="15128" width="27.875" style="73" bestFit="1" customWidth="1"/>
    <col min="15129" max="15360" width="7.625" style="73"/>
    <col min="15361" max="15361" width="1.5" style="73" customWidth="1"/>
    <col min="15362" max="15362" width="8.875" style="73" customWidth="1"/>
    <col min="15363" max="15363" width="7.875" style="73" customWidth="1"/>
    <col min="15364" max="15364" width="5.125" style="73" customWidth="1"/>
    <col min="15365" max="15366" width="14.375" style="73" customWidth="1"/>
    <col min="15367" max="15367" width="5.125" style="73" customWidth="1"/>
    <col min="15368" max="15368" width="15.25" style="73" customWidth="1"/>
    <col min="15369" max="15369" width="5.125" style="73" customWidth="1"/>
    <col min="15370" max="15370" width="14.375" style="73" customWidth="1"/>
    <col min="15371" max="15371" width="5.125" style="73" customWidth="1"/>
    <col min="15372" max="15372" width="2.875" style="73" customWidth="1"/>
    <col min="15373" max="15378" width="4.25" style="73" customWidth="1"/>
    <col min="15379" max="15379" width="1.5" style="73" customWidth="1"/>
    <col min="15380" max="15381" width="7.625" style="73"/>
    <col min="15382" max="15382" width="16.875" style="73" bestFit="1" customWidth="1"/>
    <col min="15383" max="15383" width="27.375" style="73" bestFit="1" customWidth="1"/>
    <col min="15384" max="15384" width="27.875" style="73" bestFit="1" customWidth="1"/>
    <col min="15385" max="15616" width="7.625" style="73"/>
    <col min="15617" max="15617" width="1.5" style="73" customWidth="1"/>
    <col min="15618" max="15618" width="8.875" style="73" customWidth="1"/>
    <col min="15619" max="15619" width="7.875" style="73" customWidth="1"/>
    <col min="15620" max="15620" width="5.125" style="73" customWidth="1"/>
    <col min="15621" max="15622" width="14.375" style="73" customWidth="1"/>
    <col min="15623" max="15623" width="5.125" style="73" customWidth="1"/>
    <col min="15624" max="15624" width="15.25" style="73" customWidth="1"/>
    <col min="15625" max="15625" width="5.125" style="73" customWidth="1"/>
    <col min="15626" max="15626" width="14.375" style="73" customWidth="1"/>
    <col min="15627" max="15627" width="5.125" style="73" customWidth="1"/>
    <col min="15628" max="15628" width="2.875" style="73" customWidth="1"/>
    <col min="15629" max="15634" width="4.25" style="73" customWidth="1"/>
    <col min="15635" max="15635" width="1.5" style="73" customWidth="1"/>
    <col min="15636" max="15637" width="7.625" style="73"/>
    <col min="15638" max="15638" width="16.875" style="73" bestFit="1" customWidth="1"/>
    <col min="15639" max="15639" width="27.375" style="73" bestFit="1" customWidth="1"/>
    <col min="15640" max="15640" width="27.875" style="73" bestFit="1" customWidth="1"/>
    <col min="15641" max="15872" width="7.625" style="73"/>
    <col min="15873" max="15873" width="1.5" style="73" customWidth="1"/>
    <col min="15874" max="15874" width="8.875" style="73" customWidth="1"/>
    <col min="15875" max="15875" width="7.875" style="73" customWidth="1"/>
    <col min="15876" max="15876" width="5.125" style="73" customWidth="1"/>
    <col min="15877" max="15878" width="14.375" style="73" customWidth="1"/>
    <col min="15879" max="15879" width="5.125" style="73" customWidth="1"/>
    <col min="15880" max="15880" width="15.25" style="73" customWidth="1"/>
    <col min="15881" max="15881" width="5.125" style="73" customWidth="1"/>
    <col min="15882" max="15882" width="14.375" style="73" customWidth="1"/>
    <col min="15883" max="15883" width="5.125" style="73" customWidth="1"/>
    <col min="15884" max="15884" width="2.875" style="73" customWidth="1"/>
    <col min="15885" max="15890" width="4.25" style="73" customWidth="1"/>
    <col min="15891" max="15891" width="1.5" style="73" customWidth="1"/>
    <col min="15892" max="15893" width="7.625" style="73"/>
    <col min="15894" max="15894" width="16.875" style="73" bestFit="1" customWidth="1"/>
    <col min="15895" max="15895" width="27.375" style="73" bestFit="1" customWidth="1"/>
    <col min="15896" max="15896" width="27.875" style="73" bestFit="1" customWidth="1"/>
    <col min="15897" max="16128" width="7.625" style="73"/>
    <col min="16129" max="16129" width="1.5" style="73" customWidth="1"/>
    <col min="16130" max="16130" width="8.875" style="73" customWidth="1"/>
    <col min="16131" max="16131" width="7.875" style="73" customWidth="1"/>
    <col min="16132" max="16132" width="5.125" style="73" customWidth="1"/>
    <col min="16133" max="16134" width="14.375" style="73" customWidth="1"/>
    <col min="16135" max="16135" width="5.125" style="73" customWidth="1"/>
    <col min="16136" max="16136" width="15.25" style="73" customWidth="1"/>
    <col min="16137" max="16137" width="5.125" style="73" customWidth="1"/>
    <col min="16138" max="16138" width="14.375" style="73" customWidth="1"/>
    <col min="16139" max="16139" width="5.125" style="73" customWidth="1"/>
    <col min="16140" max="16140" width="2.875" style="73" customWidth="1"/>
    <col min="16141" max="16146" width="4.25" style="73" customWidth="1"/>
    <col min="16147" max="16147" width="1.5" style="73" customWidth="1"/>
    <col min="16148" max="16149" width="7.625" style="73"/>
    <col min="16150" max="16150" width="16.875" style="73" bestFit="1" customWidth="1"/>
    <col min="16151" max="16151" width="27.375" style="73" bestFit="1" customWidth="1"/>
    <col min="16152" max="16152" width="27.875" style="73" bestFit="1" customWidth="1"/>
    <col min="16153" max="16384" width="7.625" style="73"/>
  </cols>
  <sheetData>
    <row r="1" spans="2:24" x14ac:dyDescent="0.4">
      <c r="B1" s="71" t="s">
        <v>96</v>
      </c>
      <c r="C1" s="72"/>
      <c r="K1" s="74" t="s">
        <v>65</v>
      </c>
      <c r="L1" s="427"/>
      <c r="M1" s="427"/>
      <c r="N1" s="75" t="s">
        <v>66</v>
      </c>
      <c r="O1" s="76"/>
      <c r="P1" s="75" t="s">
        <v>67</v>
      </c>
      <c r="Q1" s="76"/>
      <c r="R1" s="75" t="s">
        <v>95</v>
      </c>
    </row>
    <row r="2" spans="2:24" ht="25.5" x14ac:dyDescent="0.4">
      <c r="B2" s="428" t="s">
        <v>97</v>
      </c>
      <c r="C2" s="428"/>
      <c r="D2" s="428"/>
      <c r="E2" s="428"/>
      <c r="F2" s="428"/>
      <c r="G2" s="428"/>
      <c r="H2" s="428"/>
      <c r="I2" s="428"/>
      <c r="J2" s="428"/>
      <c r="K2" s="428"/>
      <c r="L2" s="428"/>
      <c r="M2" s="428"/>
      <c r="N2" s="428"/>
      <c r="O2" s="428"/>
      <c r="P2" s="428"/>
      <c r="Q2" s="428"/>
      <c r="R2" s="428"/>
    </row>
    <row r="3" spans="2:24" ht="7.5" customHeight="1" x14ac:dyDescent="0.4">
      <c r="B3" s="77"/>
      <c r="C3" s="77"/>
      <c r="D3" s="77"/>
      <c r="E3" s="77"/>
      <c r="F3" s="77"/>
      <c r="G3" s="77"/>
      <c r="H3" s="77"/>
      <c r="I3" s="77"/>
      <c r="J3" s="77"/>
      <c r="K3" s="77"/>
      <c r="L3" s="77"/>
      <c r="M3" s="77"/>
      <c r="N3" s="77"/>
      <c r="O3" s="77"/>
      <c r="P3" s="77"/>
      <c r="Q3" s="77"/>
      <c r="R3" s="77"/>
    </row>
    <row r="4" spans="2:24" ht="24.95" customHeight="1" x14ac:dyDescent="0.4">
      <c r="I4" s="74" t="s">
        <v>98</v>
      </c>
      <c r="J4" s="429"/>
      <c r="K4" s="429"/>
      <c r="L4" s="429"/>
      <c r="M4" s="429"/>
      <c r="N4" s="429"/>
      <c r="O4" s="429"/>
      <c r="P4" s="429"/>
      <c r="Q4" s="429"/>
      <c r="R4" s="429"/>
    </row>
    <row r="5" spans="2:24" ht="24.95" customHeight="1" x14ac:dyDescent="0.4">
      <c r="I5" s="74" t="s">
        <v>74</v>
      </c>
      <c r="J5" s="430"/>
      <c r="K5" s="430"/>
      <c r="L5" s="430"/>
      <c r="M5" s="430"/>
      <c r="N5" s="430"/>
      <c r="O5" s="430"/>
      <c r="P5" s="430"/>
      <c r="Q5" s="430"/>
      <c r="R5" s="430"/>
    </row>
    <row r="6" spans="2:24" ht="24.95" customHeight="1" x14ac:dyDescent="0.4">
      <c r="I6" s="74" t="s">
        <v>99</v>
      </c>
      <c r="J6" s="430"/>
      <c r="K6" s="430"/>
      <c r="L6" s="430"/>
      <c r="M6" s="430"/>
      <c r="N6" s="430"/>
      <c r="O6" s="430"/>
      <c r="P6" s="430"/>
      <c r="Q6" s="430"/>
      <c r="R6" s="430"/>
    </row>
    <row r="7" spans="2:24" ht="9" customHeight="1" x14ac:dyDescent="0.4">
      <c r="I7" s="74"/>
      <c r="J7" s="78"/>
      <c r="K7" s="78"/>
      <c r="L7" s="78"/>
      <c r="M7" s="78"/>
      <c r="N7" s="78"/>
      <c r="O7" s="78"/>
      <c r="P7" s="78"/>
      <c r="Q7" s="78"/>
      <c r="R7" s="78"/>
    </row>
    <row r="8" spans="2:24" x14ac:dyDescent="0.4">
      <c r="B8" s="431" t="s">
        <v>100</v>
      </c>
      <c r="C8" s="431"/>
      <c r="D8" s="431"/>
      <c r="E8" s="79"/>
      <c r="F8" s="432" t="s">
        <v>101</v>
      </c>
      <c r="G8" s="432"/>
      <c r="H8" s="432"/>
      <c r="I8" s="432"/>
    </row>
    <row r="9" spans="2:24" hidden="1" x14ac:dyDescent="0.4">
      <c r="E9" s="79"/>
      <c r="F9" s="388" t="s">
        <v>102</v>
      </c>
      <c r="G9" s="388"/>
      <c r="H9" s="388"/>
      <c r="I9" s="388"/>
    </row>
    <row r="10" spans="2:24" ht="9" customHeight="1" x14ac:dyDescent="0.4"/>
    <row r="11" spans="2:24" x14ac:dyDescent="0.4">
      <c r="B11" s="80" t="s">
        <v>103</v>
      </c>
      <c r="F11" s="426" t="s">
        <v>104</v>
      </c>
      <c r="G11" s="426"/>
      <c r="H11" s="426"/>
      <c r="I11" s="426"/>
      <c r="J11" s="74" t="s">
        <v>105</v>
      </c>
      <c r="K11" s="81"/>
    </row>
    <row r="12" spans="2:24" ht="9" customHeight="1" x14ac:dyDescent="0.4"/>
    <row r="13" spans="2:24" x14ac:dyDescent="0.4">
      <c r="B13" s="80" t="s">
        <v>106</v>
      </c>
    </row>
    <row r="14" spans="2:24" x14ac:dyDescent="0.4">
      <c r="B14" s="76" t="s">
        <v>4</v>
      </c>
      <c r="C14" s="413" t="s">
        <v>107</v>
      </c>
      <c r="D14" s="413"/>
      <c r="E14" s="413"/>
      <c r="F14" s="413"/>
      <c r="G14" s="413"/>
      <c r="H14" s="413"/>
      <c r="I14" s="413"/>
      <c r="J14" s="413"/>
      <c r="K14" s="413"/>
      <c r="M14" s="414" t="s">
        <v>108</v>
      </c>
      <c r="N14" s="415"/>
      <c r="O14" s="415"/>
      <c r="P14" s="415"/>
      <c r="Q14" s="415"/>
      <c r="R14" s="416"/>
    </row>
    <row r="15" spans="2:24" ht="80.099999999999994" customHeight="1" x14ac:dyDescent="0.4">
      <c r="B15" s="82"/>
      <c r="C15" s="417" t="s">
        <v>109</v>
      </c>
      <c r="D15" s="417"/>
      <c r="E15" s="82"/>
      <c r="F15" s="418" t="s">
        <v>110</v>
      </c>
      <c r="G15" s="418"/>
      <c r="H15" s="419" t="s">
        <v>111</v>
      </c>
      <c r="I15" s="419"/>
      <c r="J15" s="417" t="s">
        <v>112</v>
      </c>
      <c r="K15" s="417"/>
      <c r="M15" s="420" t="str">
        <f>F8</f>
        <v>介護福祉士</v>
      </c>
      <c r="N15" s="421"/>
      <c r="O15" s="422"/>
      <c r="P15" s="420" t="str">
        <f>F9</f>
        <v>介護職員</v>
      </c>
      <c r="Q15" s="421"/>
      <c r="R15" s="422"/>
    </row>
    <row r="16" spans="2:24" ht="26.1" customHeight="1" x14ac:dyDescent="0.4">
      <c r="B16" s="83" t="s">
        <v>113</v>
      </c>
      <c r="C16" s="404"/>
      <c r="D16" s="405" t="s">
        <v>114</v>
      </c>
      <c r="E16" s="84" t="str">
        <f>$F$8</f>
        <v>介護福祉士</v>
      </c>
      <c r="F16" s="85"/>
      <c r="G16" s="86" t="s">
        <v>115</v>
      </c>
      <c r="H16" s="85"/>
      <c r="I16" s="86" t="s">
        <v>114</v>
      </c>
      <c r="J16" s="85"/>
      <c r="K16" s="86" t="s">
        <v>114</v>
      </c>
      <c r="M16" s="407" t="str">
        <f>IF(C16="","",F16+ROUNDDOWN((H16+J16)/C16,1))</f>
        <v/>
      </c>
      <c r="N16" s="408"/>
      <c r="O16" s="409"/>
      <c r="P16" s="407" t="str">
        <f>IF(C16="","",F17+ROUNDDOWN((H17+J17)/C16,1))</f>
        <v/>
      </c>
      <c r="Q16" s="408"/>
      <c r="R16" s="409"/>
      <c r="V16" s="87"/>
      <c r="W16" s="88" t="s">
        <v>116</v>
      </c>
      <c r="X16" s="88" t="s">
        <v>117</v>
      </c>
    </row>
    <row r="17" spans="2:24" ht="26.1" customHeight="1" x14ac:dyDescent="0.4">
      <c r="B17" s="89" t="s">
        <v>118</v>
      </c>
      <c r="C17" s="404"/>
      <c r="D17" s="406"/>
      <c r="E17" s="90" t="str">
        <f>$F$9</f>
        <v>介護職員</v>
      </c>
      <c r="F17" s="91"/>
      <c r="G17" s="92" t="s">
        <v>115</v>
      </c>
      <c r="H17" s="91"/>
      <c r="I17" s="92" t="s">
        <v>114</v>
      </c>
      <c r="J17" s="91"/>
      <c r="K17" s="92" t="s">
        <v>114</v>
      </c>
      <c r="M17" s="410"/>
      <c r="N17" s="411"/>
      <c r="O17" s="412"/>
      <c r="P17" s="410"/>
      <c r="Q17" s="411"/>
      <c r="R17" s="412"/>
      <c r="V17" s="423" t="s">
        <v>119</v>
      </c>
      <c r="W17" s="87" t="s">
        <v>101</v>
      </c>
      <c r="X17" s="87" t="s">
        <v>120</v>
      </c>
    </row>
    <row r="18" spans="2:24" ht="26.1" customHeight="1" x14ac:dyDescent="0.4">
      <c r="B18" s="93"/>
      <c r="C18" s="404"/>
      <c r="D18" s="405" t="s">
        <v>114</v>
      </c>
      <c r="E18" s="94" t="str">
        <f>$F$8</f>
        <v>介護福祉士</v>
      </c>
      <c r="F18" s="95"/>
      <c r="G18" s="96" t="s">
        <v>115</v>
      </c>
      <c r="H18" s="85"/>
      <c r="I18" s="96" t="s">
        <v>114</v>
      </c>
      <c r="J18" s="85"/>
      <c r="K18" s="96" t="s">
        <v>114</v>
      </c>
      <c r="M18" s="407" t="str">
        <f>IF(C18="","",F18+ROUNDDOWN((H18+J18)/C18,1))</f>
        <v/>
      </c>
      <c r="N18" s="408"/>
      <c r="O18" s="409"/>
      <c r="P18" s="407" t="str">
        <f>IF(C18="","",F19+ROUNDDOWN((H19+J19)/C18,1))</f>
        <v/>
      </c>
      <c r="Q18" s="408"/>
      <c r="R18" s="409"/>
      <c r="V18" s="424"/>
      <c r="W18" s="87" t="s">
        <v>121</v>
      </c>
      <c r="X18" s="87" t="s">
        <v>122</v>
      </c>
    </row>
    <row r="19" spans="2:24" ht="26.1" customHeight="1" x14ac:dyDescent="0.4">
      <c r="B19" s="89" t="s">
        <v>123</v>
      </c>
      <c r="C19" s="404"/>
      <c r="D19" s="406"/>
      <c r="E19" s="90" t="str">
        <f>$F$9</f>
        <v>介護職員</v>
      </c>
      <c r="F19" s="91"/>
      <c r="G19" s="92" t="s">
        <v>115</v>
      </c>
      <c r="H19" s="91"/>
      <c r="I19" s="92" t="s">
        <v>114</v>
      </c>
      <c r="J19" s="91"/>
      <c r="K19" s="92" t="s">
        <v>114</v>
      </c>
      <c r="M19" s="410"/>
      <c r="N19" s="411"/>
      <c r="O19" s="412"/>
      <c r="P19" s="410"/>
      <c r="Q19" s="411"/>
      <c r="R19" s="412"/>
      <c r="V19" s="424"/>
      <c r="W19" s="87" t="s">
        <v>124</v>
      </c>
      <c r="X19" s="87" t="s">
        <v>125</v>
      </c>
    </row>
    <row r="20" spans="2:24" ht="26.1" customHeight="1" x14ac:dyDescent="0.4">
      <c r="B20" s="93"/>
      <c r="C20" s="404"/>
      <c r="D20" s="405" t="s">
        <v>114</v>
      </c>
      <c r="E20" s="94" t="str">
        <f>$F$8</f>
        <v>介護福祉士</v>
      </c>
      <c r="F20" s="95"/>
      <c r="G20" s="96" t="s">
        <v>115</v>
      </c>
      <c r="H20" s="85"/>
      <c r="I20" s="96" t="s">
        <v>114</v>
      </c>
      <c r="J20" s="85"/>
      <c r="K20" s="96" t="s">
        <v>114</v>
      </c>
      <c r="M20" s="407" t="str">
        <f>IF(C20="","",F20+ROUNDDOWN((H20+J20)/C20,1))</f>
        <v/>
      </c>
      <c r="N20" s="408"/>
      <c r="O20" s="409"/>
      <c r="P20" s="407" t="str">
        <f>IF(C20="","",F21+ROUNDDOWN((H21+J21)/C20,1))</f>
        <v/>
      </c>
      <c r="Q20" s="408"/>
      <c r="R20" s="409"/>
      <c r="V20" s="424"/>
      <c r="W20" s="87" t="s">
        <v>125</v>
      </c>
      <c r="X20" s="87" t="s">
        <v>125</v>
      </c>
    </row>
    <row r="21" spans="2:24" ht="26.1" customHeight="1" x14ac:dyDescent="0.4">
      <c r="B21" s="89" t="s">
        <v>126</v>
      </c>
      <c r="C21" s="404"/>
      <c r="D21" s="406"/>
      <c r="E21" s="90" t="str">
        <f>$F$9</f>
        <v>介護職員</v>
      </c>
      <c r="F21" s="91"/>
      <c r="G21" s="92" t="s">
        <v>115</v>
      </c>
      <c r="H21" s="91"/>
      <c r="I21" s="92" t="s">
        <v>114</v>
      </c>
      <c r="J21" s="91"/>
      <c r="K21" s="92" t="s">
        <v>114</v>
      </c>
      <c r="M21" s="410"/>
      <c r="N21" s="411"/>
      <c r="O21" s="412"/>
      <c r="P21" s="410"/>
      <c r="Q21" s="411"/>
      <c r="R21" s="412"/>
      <c r="V21" s="424"/>
      <c r="W21" s="87" t="s">
        <v>125</v>
      </c>
      <c r="X21" s="87" t="s">
        <v>125</v>
      </c>
    </row>
    <row r="22" spans="2:24" ht="26.1" customHeight="1" x14ac:dyDescent="0.4">
      <c r="B22" s="93"/>
      <c r="C22" s="404"/>
      <c r="D22" s="405" t="s">
        <v>114</v>
      </c>
      <c r="E22" s="94" t="str">
        <f>$F$8</f>
        <v>介護福祉士</v>
      </c>
      <c r="F22" s="95"/>
      <c r="G22" s="96" t="s">
        <v>115</v>
      </c>
      <c r="H22" s="85"/>
      <c r="I22" s="96" t="s">
        <v>114</v>
      </c>
      <c r="J22" s="85"/>
      <c r="K22" s="96" t="s">
        <v>114</v>
      </c>
      <c r="M22" s="407" t="str">
        <f>IF(C22="","",F22+ROUNDDOWN((H22+J22)/C22,1))</f>
        <v/>
      </c>
      <c r="N22" s="408"/>
      <c r="O22" s="409"/>
      <c r="P22" s="407" t="str">
        <f>IF(C22="","",F23+ROUNDDOWN((H23+J23)/C22,1))</f>
        <v/>
      </c>
      <c r="Q22" s="408"/>
      <c r="R22" s="409"/>
      <c r="V22" s="425"/>
      <c r="W22" s="87" t="s">
        <v>125</v>
      </c>
      <c r="X22" s="87" t="s">
        <v>125</v>
      </c>
    </row>
    <row r="23" spans="2:24" ht="26.1" customHeight="1" x14ac:dyDescent="0.4">
      <c r="B23" s="89" t="s">
        <v>127</v>
      </c>
      <c r="C23" s="404"/>
      <c r="D23" s="406"/>
      <c r="E23" s="90" t="str">
        <f>$F$9</f>
        <v>介護職員</v>
      </c>
      <c r="F23" s="91"/>
      <c r="G23" s="92" t="s">
        <v>115</v>
      </c>
      <c r="H23" s="91"/>
      <c r="I23" s="92" t="s">
        <v>114</v>
      </c>
      <c r="J23" s="91"/>
      <c r="K23" s="92" t="s">
        <v>114</v>
      </c>
      <c r="M23" s="410"/>
      <c r="N23" s="411"/>
      <c r="O23" s="412"/>
      <c r="P23" s="410"/>
      <c r="Q23" s="411"/>
      <c r="R23" s="412"/>
    </row>
    <row r="24" spans="2:24" ht="26.1" customHeight="1" x14ac:dyDescent="0.4">
      <c r="B24" s="93"/>
      <c r="C24" s="404"/>
      <c r="D24" s="405" t="s">
        <v>114</v>
      </c>
      <c r="E24" s="94" t="str">
        <f>$F$8</f>
        <v>介護福祉士</v>
      </c>
      <c r="F24" s="95"/>
      <c r="G24" s="96" t="s">
        <v>115</v>
      </c>
      <c r="H24" s="85"/>
      <c r="I24" s="96" t="s">
        <v>114</v>
      </c>
      <c r="J24" s="85"/>
      <c r="K24" s="96" t="s">
        <v>114</v>
      </c>
      <c r="M24" s="407" t="str">
        <f>IF(C24="","",F24+ROUNDDOWN((H24+J24)/C24,1))</f>
        <v/>
      </c>
      <c r="N24" s="408"/>
      <c r="O24" s="409"/>
      <c r="P24" s="407" t="str">
        <f>IF(C24="","",F25+ROUNDDOWN((H25+J25)/C24,1))</f>
        <v/>
      </c>
      <c r="Q24" s="408"/>
      <c r="R24" s="409"/>
    </row>
    <row r="25" spans="2:24" ht="26.1" customHeight="1" x14ac:dyDescent="0.4">
      <c r="B25" s="89" t="s">
        <v>128</v>
      </c>
      <c r="C25" s="404"/>
      <c r="D25" s="406"/>
      <c r="E25" s="90" t="str">
        <f>$F$9</f>
        <v>介護職員</v>
      </c>
      <c r="F25" s="91"/>
      <c r="G25" s="92" t="s">
        <v>115</v>
      </c>
      <c r="H25" s="91"/>
      <c r="I25" s="92" t="s">
        <v>114</v>
      </c>
      <c r="J25" s="91"/>
      <c r="K25" s="92" t="s">
        <v>114</v>
      </c>
      <c r="M25" s="410"/>
      <c r="N25" s="411"/>
      <c r="O25" s="412"/>
      <c r="P25" s="410"/>
      <c r="Q25" s="411"/>
      <c r="R25" s="412"/>
    </row>
    <row r="26" spans="2:24" ht="26.1" customHeight="1" x14ac:dyDescent="0.4">
      <c r="B26" s="93"/>
      <c r="C26" s="404"/>
      <c r="D26" s="405" t="s">
        <v>114</v>
      </c>
      <c r="E26" s="94" t="str">
        <f>$F$8</f>
        <v>介護福祉士</v>
      </c>
      <c r="F26" s="95"/>
      <c r="G26" s="96" t="s">
        <v>115</v>
      </c>
      <c r="H26" s="85"/>
      <c r="I26" s="96" t="s">
        <v>114</v>
      </c>
      <c r="J26" s="85"/>
      <c r="K26" s="96" t="s">
        <v>114</v>
      </c>
      <c r="M26" s="407" t="str">
        <f>IF(C26="","",F26+ROUNDDOWN((H26+J26)/C26,1))</f>
        <v/>
      </c>
      <c r="N26" s="408"/>
      <c r="O26" s="409"/>
      <c r="P26" s="407" t="str">
        <f>IF(C26="","",F27+ROUNDDOWN((H27+J27)/C26,1))</f>
        <v/>
      </c>
      <c r="Q26" s="408"/>
      <c r="R26" s="409"/>
    </row>
    <row r="27" spans="2:24" ht="26.1" customHeight="1" x14ac:dyDescent="0.4">
      <c r="B27" s="89" t="s">
        <v>129</v>
      </c>
      <c r="C27" s="404"/>
      <c r="D27" s="406"/>
      <c r="E27" s="90" t="str">
        <f>$F$9</f>
        <v>介護職員</v>
      </c>
      <c r="F27" s="91"/>
      <c r="G27" s="92" t="s">
        <v>115</v>
      </c>
      <c r="H27" s="91"/>
      <c r="I27" s="92" t="s">
        <v>114</v>
      </c>
      <c r="J27" s="91"/>
      <c r="K27" s="92" t="s">
        <v>114</v>
      </c>
      <c r="M27" s="410"/>
      <c r="N27" s="411"/>
      <c r="O27" s="412"/>
      <c r="P27" s="410"/>
      <c r="Q27" s="411"/>
      <c r="R27" s="412"/>
    </row>
    <row r="28" spans="2:24" ht="26.1" customHeight="1" x14ac:dyDescent="0.4">
      <c r="B28" s="93"/>
      <c r="C28" s="404"/>
      <c r="D28" s="405" t="s">
        <v>114</v>
      </c>
      <c r="E28" s="94" t="str">
        <f>$F$8</f>
        <v>介護福祉士</v>
      </c>
      <c r="F28" s="95"/>
      <c r="G28" s="96" t="s">
        <v>115</v>
      </c>
      <c r="H28" s="85"/>
      <c r="I28" s="96" t="s">
        <v>114</v>
      </c>
      <c r="J28" s="85"/>
      <c r="K28" s="96" t="s">
        <v>114</v>
      </c>
      <c r="M28" s="407" t="str">
        <f>IF(C28="","",F28+ROUNDDOWN((H28+J28)/C28,1))</f>
        <v/>
      </c>
      <c r="N28" s="408"/>
      <c r="O28" s="409"/>
      <c r="P28" s="407" t="str">
        <f>IF(C28="","",F29+ROUNDDOWN((H29+J29)/C28,1))</f>
        <v/>
      </c>
      <c r="Q28" s="408"/>
      <c r="R28" s="409"/>
    </row>
    <row r="29" spans="2:24" ht="26.1" customHeight="1" x14ac:dyDescent="0.4">
      <c r="B29" s="89" t="s">
        <v>130</v>
      </c>
      <c r="C29" s="404"/>
      <c r="D29" s="406"/>
      <c r="E29" s="90" t="str">
        <f>$F$9</f>
        <v>介護職員</v>
      </c>
      <c r="F29" s="91"/>
      <c r="G29" s="92" t="s">
        <v>115</v>
      </c>
      <c r="H29" s="91"/>
      <c r="I29" s="92" t="s">
        <v>114</v>
      </c>
      <c r="J29" s="91"/>
      <c r="K29" s="92" t="s">
        <v>114</v>
      </c>
      <c r="M29" s="410"/>
      <c r="N29" s="411"/>
      <c r="O29" s="412"/>
      <c r="P29" s="410"/>
      <c r="Q29" s="411"/>
      <c r="R29" s="412"/>
    </row>
    <row r="30" spans="2:24" ht="26.1" customHeight="1" x14ac:dyDescent="0.4">
      <c r="B30" s="93"/>
      <c r="C30" s="404"/>
      <c r="D30" s="405" t="s">
        <v>114</v>
      </c>
      <c r="E30" s="94" t="str">
        <f>$F$8</f>
        <v>介護福祉士</v>
      </c>
      <c r="F30" s="95"/>
      <c r="G30" s="96" t="s">
        <v>115</v>
      </c>
      <c r="H30" s="85"/>
      <c r="I30" s="96" t="s">
        <v>114</v>
      </c>
      <c r="J30" s="85"/>
      <c r="K30" s="96" t="s">
        <v>114</v>
      </c>
      <c r="M30" s="407" t="str">
        <f>IF(C30="","",F30+ROUNDDOWN((H30+J30)/C30,1))</f>
        <v/>
      </c>
      <c r="N30" s="408"/>
      <c r="O30" s="409"/>
      <c r="P30" s="407" t="str">
        <f>IF(C30="","",F31+ROUNDDOWN((H31+J31)/C30,1))</f>
        <v/>
      </c>
      <c r="Q30" s="408"/>
      <c r="R30" s="409"/>
    </row>
    <row r="31" spans="2:24" ht="26.1" customHeight="1" x14ac:dyDescent="0.4">
      <c r="B31" s="89" t="s">
        <v>131</v>
      </c>
      <c r="C31" s="404"/>
      <c r="D31" s="406"/>
      <c r="E31" s="90" t="str">
        <f>$F$9</f>
        <v>介護職員</v>
      </c>
      <c r="F31" s="91"/>
      <c r="G31" s="92" t="s">
        <v>115</v>
      </c>
      <c r="H31" s="91"/>
      <c r="I31" s="92" t="s">
        <v>114</v>
      </c>
      <c r="J31" s="91"/>
      <c r="K31" s="92" t="s">
        <v>114</v>
      </c>
      <c r="M31" s="410"/>
      <c r="N31" s="411"/>
      <c r="O31" s="412"/>
      <c r="P31" s="410"/>
      <c r="Q31" s="411"/>
      <c r="R31" s="412"/>
    </row>
    <row r="32" spans="2:24" ht="26.1" customHeight="1" x14ac:dyDescent="0.4">
      <c r="B32" s="93"/>
      <c r="C32" s="404"/>
      <c r="D32" s="405" t="s">
        <v>114</v>
      </c>
      <c r="E32" s="94" t="str">
        <f>$F$8</f>
        <v>介護福祉士</v>
      </c>
      <c r="F32" s="95"/>
      <c r="G32" s="96" t="s">
        <v>115</v>
      </c>
      <c r="H32" s="85"/>
      <c r="I32" s="96" t="s">
        <v>114</v>
      </c>
      <c r="J32" s="85"/>
      <c r="K32" s="96" t="s">
        <v>114</v>
      </c>
      <c r="M32" s="407" t="str">
        <f>IF(C32="","",F32+ROUNDDOWN((H32+J32)/C32,1))</f>
        <v/>
      </c>
      <c r="N32" s="408"/>
      <c r="O32" s="409"/>
      <c r="P32" s="407" t="str">
        <f>IF(C32="","",F33+ROUNDDOWN((H33+J33)/C32,1))</f>
        <v/>
      </c>
      <c r="Q32" s="408"/>
      <c r="R32" s="409"/>
    </row>
    <row r="33" spans="2:19" ht="26.1" customHeight="1" x14ac:dyDescent="0.4">
      <c r="B33" s="89" t="s">
        <v>132</v>
      </c>
      <c r="C33" s="404"/>
      <c r="D33" s="406"/>
      <c r="E33" s="90" t="str">
        <f>$F$9</f>
        <v>介護職員</v>
      </c>
      <c r="F33" s="91"/>
      <c r="G33" s="92" t="s">
        <v>115</v>
      </c>
      <c r="H33" s="91"/>
      <c r="I33" s="92" t="s">
        <v>114</v>
      </c>
      <c r="J33" s="91"/>
      <c r="K33" s="92" t="s">
        <v>114</v>
      </c>
      <c r="M33" s="410"/>
      <c r="N33" s="411"/>
      <c r="O33" s="412"/>
      <c r="P33" s="410"/>
      <c r="Q33" s="411"/>
      <c r="R33" s="412"/>
    </row>
    <row r="34" spans="2:19" ht="26.1" customHeight="1" x14ac:dyDescent="0.4">
      <c r="B34" s="83" t="s">
        <v>113</v>
      </c>
      <c r="C34" s="404"/>
      <c r="D34" s="405" t="s">
        <v>114</v>
      </c>
      <c r="E34" s="94" t="str">
        <f>$F$8</f>
        <v>介護福祉士</v>
      </c>
      <c r="F34" s="95"/>
      <c r="G34" s="96" t="s">
        <v>115</v>
      </c>
      <c r="H34" s="85"/>
      <c r="I34" s="96" t="s">
        <v>114</v>
      </c>
      <c r="J34" s="85"/>
      <c r="K34" s="96" t="s">
        <v>114</v>
      </c>
      <c r="M34" s="407" t="str">
        <f>IF(C34="","",F34+ROUNDDOWN((H34+J34)/C34,1))</f>
        <v/>
      </c>
      <c r="N34" s="408"/>
      <c r="O34" s="409"/>
      <c r="P34" s="407" t="str">
        <f>IF(C34="","",F35+ROUNDDOWN((H35+J35)/C34,1))</f>
        <v/>
      </c>
      <c r="Q34" s="408"/>
      <c r="R34" s="409"/>
    </row>
    <row r="35" spans="2:19" ht="26.1" customHeight="1" x14ac:dyDescent="0.4">
      <c r="B35" s="89" t="s">
        <v>133</v>
      </c>
      <c r="C35" s="404"/>
      <c r="D35" s="406"/>
      <c r="E35" s="90" t="str">
        <f>$F$9</f>
        <v>介護職員</v>
      </c>
      <c r="F35" s="91"/>
      <c r="G35" s="92" t="s">
        <v>115</v>
      </c>
      <c r="H35" s="91"/>
      <c r="I35" s="92" t="s">
        <v>114</v>
      </c>
      <c r="J35" s="91"/>
      <c r="K35" s="92" t="s">
        <v>114</v>
      </c>
      <c r="M35" s="410"/>
      <c r="N35" s="411"/>
      <c r="O35" s="412"/>
      <c r="P35" s="410"/>
      <c r="Q35" s="411"/>
      <c r="R35" s="412"/>
    </row>
    <row r="36" spans="2:19" ht="26.1" customHeight="1" x14ac:dyDescent="0.4">
      <c r="B36" s="93"/>
      <c r="C36" s="404"/>
      <c r="D36" s="405" t="s">
        <v>114</v>
      </c>
      <c r="E36" s="94" t="str">
        <f>$F$8</f>
        <v>介護福祉士</v>
      </c>
      <c r="F36" s="95"/>
      <c r="G36" s="96" t="s">
        <v>115</v>
      </c>
      <c r="H36" s="85"/>
      <c r="I36" s="96" t="s">
        <v>114</v>
      </c>
      <c r="J36" s="85"/>
      <c r="K36" s="96" t="s">
        <v>114</v>
      </c>
      <c r="M36" s="407" t="str">
        <f>IF(C36="","",F36+ROUNDDOWN((H36+J36)/C36,1))</f>
        <v/>
      </c>
      <c r="N36" s="408"/>
      <c r="O36" s="409"/>
      <c r="P36" s="407" t="str">
        <f>IF(C36="","",F37+ROUNDDOWN((H37+J37)/C36,1))</f>
        <v/>
      </c>
      <c r="Q36" s="408"/>
      <c r="R36" s="409"/>
    </row>
    <row r="37" spans="2:19" ht="26.1" customHeight="1" x14ac:dyDescent="0.4">
      <c r="B37" s="89" t="s">
        <v>134</v>
      </c>
      <c r="C37" s="404"/>
      <c r="D37" s="406"/>
      <c r="E37" s="90" t="str">
        <f>$F$9</f>
        <v>介護職員</v>
      </c>
      <c r="F37" s="91"/>
      <c r="G37" s="92" t="s">
        <v>115</v>
      </c>
      <c r="H37" s="91"/>
      <c r="I37" s="92" t="s">
        <v>114</v>
      </c>
      <c r="J37" s="91"/>
      <c r="K37" s="92" t="s">
        <v>114</v>
      </c>
      <c r="M37" s="410"/>
      <c r="N37" s="411"/>
      <c r="O37" s="412"/>
      <c r="P37" s="410"/>
      <c r="Q37" s="411"/>
      <c r="R37" s="412"/>
    </row>
    <row r="38" spans="2:19" ht="6.75" customHeight="1" x14ac:dyDescent="0.4">
      <c r="B38" s="97"/>
      <c r="C38" s="98"/>
      <c r="D38" s="97"/>
      <c r="E38" s="99"/>
      <c r="F38" s="100"/>
      <c r="G38" s="101"/>
      <c r="H38" s="100"/>
      <c r="I38" s="101"/>
      <c r="J38" s="102"/>
      <c r="K38" s="103"/>
      <c r="L38" s="103"/>
      <c r="M38" s="104"/>
      <c r="N38" s="104"/>
      <c r="O38" s="104"/>
      <c r="P38" s="104"/>
      <c r="Q38" s="104"/>
      <c r="R38" s="104"/>
    </row>
    <row r="39" spans="2:19" ht="20.100000000000001" customHeight="1" x14ac:dyDescent="0.4">
      <c r="H39" s="75"/>
      <c r="J39" s="406" t="s">
        <v>135</v>
      </c>
      <c r="K39" s="406"/>
      <c r="L39" s="406"/>
      <c r="M39" s="410" t="str">
        <f>IF(SUM(M16:O37)=0,"",SUM(M16:O37))</f>
        <v/>
      </c>
      <c r="N39" s="411"/>
      <c r="O39" s="412"/>
      <c r="P39" s="410" t="str">
        <f>IF(SUM(P16:R37)=0,"",SUM(P16:R37))</f>
        <v/>
      </c>
      <c r="Q39" s="411"/>
      <c r="R39" s="411"/>
      <c r="S39" s="105"/>
    </row>
    <row r="40" spans="2:19" ht="20.100000000000001" customHeight="1" x14ac:dyDescent="0.4">
      <c r="H40" s="75"/>
      <c r="J40" s="388" t="s">
        <v>136</v>
      </c>
      <c r="K40" s="388"/>
      <c r="L40" s="388"/>
      <c r="M40" s="389" t="str">
        <f>IF(M39="","",ROUNDDOWN(M39/$K$11,1))</f>
        <v/>
      </c>
      <c r="N40" s="390"/>
      <c r="O40" s="391"/>
      <c r="P40" s="389" t="str">
        <f>IF(P39="","",ROUNDDOWN(P39/$K$11,1))</f>
        <v/>
      </c>
      <c r="Q40" s="390"/>
      <c r="R40" s="391"/>
    </row>
    <row r="41" spans="2:19" ht="18.75" customHeight="1" x14ac:dyDescent="0.4">
      <c r="J41" s="392" t="str">
        <f>$M$15</f>
        <v>介護福祉士</v>
      </c>
      <c r="K41" s="393"/>
      <c r="L41" s="393"/>
      <c r="M41" s="393"/>
      <c r="N41" s="393"/>
      <c r="O41" s="394"/>
      <c r="P41" s="395" t="str">
        <f>IF(M40="","",M40/P40)</f>
        <v/>
      </c>
      <c r="Q41" s="396"/>
      <c r="R41" s="397"/>
    </row>
    <row r="42" spans="2:19" ht="18.75" customHeight="1" x14ac:dyDescent="0.4">
      <c r="J42" s="401" t="s">
        <v>137</v>
      </c>
      <c r="K42" s="402"/>
      <c r="L42" s="402"/>
      <c r="M42" s="402"/>
      <c r="N42" s="402"/>
      <c r="O42" s="403"/>
      <c r="P42" s="398"/>
      <c r="Q42" s="399"/>
      <c r="R42" s="400"/>
    </row>
    <row r="43" spans="2:19" ht="18.75" customHeight="1" x14ac:dyDescent="0.4">
      <c r="J43" s="75"/>
      <c r="K43" s="75"/>
      <c r="L43" s="75"/>
      <c r="M43" s="75"/>
      <c r="N43" s="75"/>
      <c r="O43" s="75"/>
      <c r="P43" s="75"/>
      <c r="Q43" s="75"/>
      <c r="R43" s="106"/>
    </row>
    <row r="44" spans="2:19" ht="18.75" customHeight="1" x14ac:dyDescent="0.4">
      <c r="B44" s="76" t="s">
        <v>4</v>
      </c>
      <c r="C44" s="413" t="s">
        <v>138</v>
      </c>
      <c r="D44" s="413"/>
      <c r="E44" s="413"/>
      <c r="F44" s="413"/>
      <c r="G44" s="413"/>
      <c r="H44" s="413"/>
      <c r="I44" s="413"/>
      <c r="J44" s="413"/>
      <c r="K44" s="413"/>
      <c r="M44" s="414" t="s">
        <v>108</v>
      </c>
      <c r="N44" s="415"/>
      <c r="O44" s="415"/>
      <c r="P44" s="415"/>
      <c r="Q44" s="415"/>
      <c r="R44" s="416"/>
    </row>
    <row r="45" spans="2:19" ht="79.5" customHeight="1" x14ac:dyDescent="0.4">
      <c r="B45" s="82"/>
      <c r="C45" s="417" t="s">
        <v>109</v>
      </c>
      <c r="D45" s="417"/>
      <c r="E45" s="82"/>
      <c r="F45" s="418" t="s">
        <v>110</v>
      </c>
      <c r="G45" s="418"/>
      <c r="H45" s="419" t="s">
        <v>111</v>
      </c>
      <c r="I45" s="419"/>
      <c r="J45" s="417" t="s">
        <v>112</v>
      </c>
      <c r="K45" s="417"/>
      <c r="M45" s="420" t="str">
        <f>F8</f>
        <v>介護福祉士</v>
      </c>
      <c r="N45" s="421"/>
      <c r="O45" s="422"/>
      <c r="P45" s="420" t="str">
        <f>F9</f>
        <v>介護職員</v>
      </c>
      <c r="Q45" s="421"/>
      <c r="R45" s="422"/>
    </row>
    <row r="46" spans="2:19" ht="25.5" customHeight="1" x14ac:dyDescent="0.4">
      <c r="B46" s="83" t="s">
        <v>113</v>
      </c>
      <c r="C46" s="404"/>
      <c r="D46" s="405" t="s">
        <v>114</v>
      </c>
      <c r="E46" s="107" t="str">
        <f>$F$8</f>
        <v>介護福祉士</v>
      </c>
      <c r="F46" s="85"/>
      <c r="G46" s="86" t="s">
        <v>115</v>
      </c>
      <c r="H46" s="85"/>
      <c r="I46" s="86" t="s">
        <v>114</v>
      </c>
      <c r="J46" s="85"/>
      <c r="K46" s="86" t="s">
        <v>114</v>
      </c>
      <c r="M46" s="407" t="str">
        <f>IF(C46="","",F46+ROUNDDOWN((H46+J46)/C46,1))</f>
        <v/>
      </c>
      <c r="N46" s="408"/>
      <c r="O46" s="409"/>
      <c r="P46" s="407" t="str">
        <f>IF(C46="","",F47+ROUNDDOWN((H47+J47)/C46,1))</f>
        <v/>
      </c>
      <c r="Q46" s="408"/>
      <c r="R46" s="409"/>
    </row>
    <row r="47" spans="2:19" ht="25.5" customHeight="1" x14ac:dyDescent="0.4">
      <c r="B47" s="108" t="s">
        <v>118</v>
      </c>
      <c r="C47" s="404"/>
      <c r="D47" s="406"/>
      <c r="E47" s="109" t="str">
        <f>$F$9</f>
        <v>介護職員</v>
      </c>
      <c r="F47" s="91"/>
      <c r="G47" s="92" t="s">
        <v>115</v>
      </c>
      <c r="H47" s="91"/>
      <c r="I47" s="92" t="s">
        <v>114</v>
      </c>
      <c r="J47" s="91"/>
      <c r="K47" s="92" t="s">
        <v>114</v>
      </c>
      <c r="M47" s="410"/>
      <c r="N47" s="411"/>
      <c r="O47" s="412"/>
      <c r="P47" s="410"/>
      <c r="Q47" s="411"/>
      <c r="R47" s="412"/>
    </row>
    <row r="48" spans="2:19" ht="25.5" customHeight="1" x14ac:dyDescent="0.4">
      <c r="B48" s="110"/>
      <c r="C48" s="404"/>
      <c r="D48" s="405" t="s">
        <v>114</v>
      </c>
      <c r="E48" s="111" t="str">
        <f>$F$8</f>
        <v>介護福祉士</v>
      </c>
      <c r="F48" s="95"/>
      <c r="G48" s="96" t="s">
        <v>115</v>
      </c>
      <c r="H48" s="85"/>
      <c r="I48" s="96" t="s">
        <v>114</v>
      </c>
      <c r="J48" s="85"/>
      <c r="K48" s="96" t="s">
        <v>114</v>
      </c>
      <c r="M48" s="407" t="str">
        <f>IF(C48="","",F48+ROUNDDOWN((H48+J48)/C48,1))</f>
        <v/>
      </c>
      <c r="N48" s="408"/>
      <c r="O48" s="409"/>
      <c r="P48" s="407" t="str">
        <f>IF(C48="","",F49+ROUNDDOWN((H49+J49)/C48,1))</f>
        <v/>
      </c>
      <c r="Q48" s="408"/>
      <c r="R48" s="409"/>
    </row>
    <row r="49" spans="2:18" ht="25.5" customHeight="1" x14ac:dyDescent="0.4">
      <c r="B49" s="108" t="s">
        <v>123</v>
      </c>
      <c r="C49" s="404"/>
      <c r="D49" s="406"/>
      <c r="E49" s="109" t="str">
        <f>$F$9</f>
        <v>介護職員</v>
      </c>
      <c r="F49" s="91"/>
      <c r="G49" s="92" t="s">
        <v>115</v>
      </c>
      <c r="H49" s="91"/>
      <c r="I49" s="92" t="s">
        <v>114</v>
      </c>
      <c r="J49" s="91"/>
      <c r="K49" s="92" t="s">
        <v>114</v>
      </c>
      <c r="M49" s="410"/>
      <c r="N49" s="411"/>
      <c r="O49" s="412"/>
      <c r="P49" s="410"/>
      <c r="Q49" s="411"/>
      <c r="R49" s="412"/>
    </row>
    <row r="50" spans="2:18" ht="25.5" customHeight="1" x14ac:dyDescent="0.4">
      <c r="B50" s="110"/>
      <c r="C50" s="404"/>
      <c r="D50" s="405" t="s">
        <v>114</v>
      </c>
      <c r="E50" s="111" t="str">
        <f>$F$8</f>
        <v>介護福祉士</v>
      </c>
      <c r="F50" s="95"/>
      <c r="G50" s="96" t="s">
        <v>115</v>
      </c>
      <c r="H50" s="85"/>
      <c r="I50" s="96" t="s">
        <v>114</v>
      </c>
      <c r="J50" s="85"/>
      <c r="K50" s="96" t="s">
        <v>114</v>
      </c>
      <c r="M50" s="407" t="str">
        <f>IF(C50="","",F50+ROUNDDOWN((H50+J50)/C50,1))</f>
        <v/>
      </c>
      <c r="N50" s="408"/>
      <c r="O50" s="409"/>
      <c r="P50" s="407" t="str">
        <f>IF(C50="","",F51+ROUNDDOWN((H51+J51)/C50,1))</f>
        <v/>
      </c>
      <c r="Q50" s="408"/>
      <c r="R50" s="409"/>
    </row>
    <row r="51" spans="2:18" ht="25.5" customHeight="1" x14ac:dyDescent="0.4">
      <c r="B51" s="108" t="s">
        <v>126</v>
      </c>
      <c r="C51" s="404"/>
      <c r="D51" s="406"/>
      <c r="E51" s="109" t="str">
        <f>$F$9</f>
        <v>介護職員</v>
      </c>
      <c r="F51" s="91"/>
      <c r="G51" s="92" t="s">
        <v>115</v>
      </c>
      <c r="H51" s="91"/>
      <c r="I51" s="92" t="s">
        <v>114</v>
      </c>
      <c r="J51" s="91"/>
      <c r="K51" s="92" t="s">
        <v>114</v>
      </c>
      <c r="M51" s="410"/>
      <c r="N51" s="411"/>
      <c r="O51" s="412"/>
      <c r="P51" s="410"/>
      <c r="Q51" s="411"/>
      <c r="R51" s="412"/>
    </row>
    <row r="52" spans="2:18" ht="6.75" customHeight="1" x14ac:dyDescent="0.4">
      <c r="J52" s="75"/>
      <c r="K52" s="75"/>
      <c r="L52" s="75"/>
      <c r="M52" s="75"/>
      <c r="N52" s="75"/>
      <c r="O52" s="75"/>
      <c r="P52" s="75"/>
      <c r="Q52" s="75"/>
      <c r="R52" s="106"/>
    </row>
    <row r="53" spans="2:18" ht="20.100000000000001" customHeight="1" x14ac:dyDescent="0.4">
      <c r="J53" s="388" t="s">
        <v>135</v>
      </c>
      <c r="K53" s="388"/>
      <c r="L53" s="388"/>
      <c r="M53" s="389" t="str">
        <f>IF(SUM(M46:O51)=0,"",SUM(M46:O51))</f>
        <v/>
      </c>
      <c r="N53" s="390"/>
      <c r="O53" s="391"/>
      <c r="P53" s="389" t="str">
        <f>IF(SUM(P46:R51)=0,"",SUM(P46:R51))</f>
        <v/>
      </c>
      <c r="Q53" s="390"/>
      <c r="R53" s="391"/>
    </row>
    <row r="54" spans="2:18" ht="20.100000000000001" customHeight="1" x14ac:dyDescent="0.4">
      <c r="J54" s="388" t="s">
        <v>136</v>
      </c>
      <c r="K54" s="388"/>
      <c r="L54" s="388"/>
      <c r="M54" s="389" t="str">
        <f>IF(M53="","",ROUNDDOWN(M53/3,1))</f>
        <v/>
      </c>
      <c r="N54" s="390"/>
      <c r="O54" s="391"/>
      <c r="P54" s="389" t="str">
        <f>IF(P53="","",ROUNDDOWN(P53/3,1))</f>
        <v/>
      </c>
      <c r="Q54" s="390"/>
      <c r="R54" s="391"/>
    </row>
    <row r="55" spans="2:18" ht="18.75" customHeight="1" x14ac:dyDescent="0.4">
      <c r="J55" s="392" t="str">
        <f>$M$15</f>
        <v>介護福祉士</v>
      </c>
      <c r="K55" s="393"/>
      <c r="L55" s="393"/>
      <c r="M55" s="393"/>
      <c r="N55" s="393"/>
      <c r="O55" s="394"/>
      <c r="P55" s="395" t="str">
        <f>IF(M54="","",M54/P54)</f>
        <v/>
      </c>
      <c r="Q55" s="396"/>
      <c r="R55" s="397"/>
    </row>
    <row r="56" spans="2:18" ht="18.75" customHeight="1" x14ac:dyDescent="0.4">
      <c r="J56" s="401" t="s">
        <v>137</v>
      </c>
      <c r="K56" s="402"/>
      <c r="L56" s="402"/>
      <c r="M56" s="402"/>
      <c r="N56" s="402"/>
      <c r="O56" s="403"/>
      <c r="P56" s="398"/>
      <c r="Q56" s="399"/>
      <c r="R56" s="400"/>
    </row>
    <row r="57" spans="2:18" ht="18.75" customHeight="1" x14ac:dyDescent="0.4">
      <c r="J57" s="75"/>
      <c r="K57" s="75"/>
      <c r="L57" s="75"/>
      <c r="M57" s="75"/>
      <c r="N57" s="75"/>
      <c r="O57" s="75"/>
      <c r="P57" s="75"/>
      <c r="Q57" s="75"/>
      <c r="R57" s="106"/>
    </row>
    <row r="59" spans="2:18" x14ac:dyDescent="0.4">
      <c r="B59" s="73" t="s">
        <v>139</v>
      </c>
    </row>
    <row r="60" spans="2:18" x14ac:dyDescent="0.4">
      <c r="B60" s="386" t="s">
        <v>140</v>
      </c>
      <c r="C60" s="386"/>
      <c r="D60" s="386"/>
      <c r="E60" s="386"/>
      <c r="F60" s="386"/>
      <c r="G60" s="386"/>
      <c r="H60" s="386"/>
      <c r="I60" s="386"/>
      <c r="J60" s="386"/>
      <c r="K60" s="386"/>
      <c r="L60" s="386"/>
      <c r="M60" s="386"/>
      <c r="N60" s="386"/>
      <c r="O60" s="386"/>
      <c r="P60" s="386"/>
      <c r="Q60" s="386"/>
      <c r="R60" s="386"/>
    </row>
    <row r="61" spans="2:18" x14ac:dyDescent="0.4">
      <c r="B61" s="386" t="s">
        <v>141</v>
      </c>
      <c r="C61" s="386"/>
      <c r="D61" s="386"/>
      <c r="E61" s="386"/>
      <c r="F61" s="386"/>
      <c r="G61" s="386"/>
      <c r="H61" s="386"/>
      <c r="I61" s="386"/>
      <c r="J61" s="386"/>
      <c r="K61" s="386"/>
      <c r="L61" s="386"/>
      <c r="M61" s="386"/>
      <c r="N61" s="386"/>
      <c r="O61" s="386"/>
      <c r="P61" s="386"/>
      <c r="Q61" s="386"/>
      <c r="R61" s="386"/>
    </row>
    <row r="62" spans="2:18" x14ac:dyDescent="0.4">
      <c r="B62" s="386" t="s">
        <v>142</v>
      </c>
      <c r="C62" s="386"/>
      <c r="D62" s="386"/>
      <c r="E62" s="386"/>
      <c r="F62" s="386"/>
      <c r="G62" s="386"/>
      <c r="H62" s="386"/>
      <c r="I62" s="386"/>
      <c r="J62" s="386"/>
      <c r="K62" s="386"/>
      <c r="L62" s="386"/>
      <c r="M62" s="386"/>
      <c r="N62" s="386"/>
      <c r="O62" s="386"/>
      <c r="P62" s="386"/>
      <c r="Q62" s="386"/>
      <c r="R62" s="386"/>
    </row>
    <row r="63" spans="2:18" x14ac:dyDescent="0.4">
      <c r="B63" s="112" t="s">
        <v>143</v>
      </c>
      <c r="C63" s="112"/>
      <c r="D63" s="112"/>
      <c r="E63" s="112"/>
      <c r="F63" s="112"/>
      <c r="G63" s="112"/>
      <c r="H63" s="112"/>
      <c r="I63" s="112"/>
      <c r="J63" s="112"/>
      <c r="K63" s="112"/>
      <c r="L63" s="112"/>
      <c r="M63" s="112"/>
      <c r="N63" s="112"/>
      <c r="O63" s="112"/>
      <c r="P63" s="112"/>
      <c r="Q63" s="112"/>
      <c r="R63" s="112"/>
    </row>
    <row r="64" spans="2:18" x14ac:dyDescent="0.4">
      <c r="B64" s="386" t="s">
        <v>144</v>
      </c>
      <c r="C64" s="386"/>
      <c r="D64" s="386"/>
      <c r="E64" s="386"/>
      <c r="F64" s="386"/>
      <c r="G64" s="386"/>
      <c r="H64" s="386"/>
      <c r="I64" s="386"/>
      <c r="J64" s="386"/>
      <c r="K64" s="386"/>
      <c r="L64" s="386"/>
      <c r="M64" s="386"/>
      <c r="N64" s="386"/>
      <c r="O64" s="386"/>
      <c r="P64" s="386"/>
      <c r="Q64" s="386"/>
      <c r="R64" s="386"/>
    </row>
    <row r="65" spans="2:18" x14ac:dyDescent="0.4">
      <c r="B65" s="386" t="s">
        <v>145</v>
      </c>
      <c r="C65" s="386"/>
      <c r="D65" s="386"/>
      <c r="E65" s="386"/>
      <c r="F65" s="386"/>
      <c r="G65" s="386"/>
      <c r="H65" s="386"/>
      <c r="I65" s="386"/>
      <c r="J65" s="386"/>
      <c r="K65" s="386"/>
      <c r="L65" s="386"/>
      <c r="M65" s="386"/>
      <c r="N65" s="386"/>
      <c r="O65" s="386"/>
      <c r="P65" s="386"/>
      <c r="Q65" s="386"/>
      <c r="R65" s="386"/>
    </row>
    <row r="66" spans="2:18" x14ac:dyDescent="0.4">
      <c r="B66" s="386" t="s">
        <v>146</v>
      </c>
      <c r="C66" s="386"/>
      <c r="D66" s="386"/>
      <c r="E66" s="386"/>
      <c r="F66" s="386"/>
      <c r="G66" s="386"/>
      <c r="H66" s="386"/>
      <c r="I66" s="386"/>
      <c r="J66" s="386"/>
      <c r="K66" s="386"/>
      <c r="L66" s="386"/>
      <c r="M66" s="386"/>
      <c r="N66" s="386"/>
      <c r="O66" s="386"/>
      <c r="P66" s="386"/>
      <c r="Q66" s="386"/>
      <c r="R66" s="386"/>
    </row>
    <row r="67" spans="2:18" x14ac:dyDescent="0.4">
      <c r="B67" s="386" t="s">
        <v>147</v>
      </c>
      <c r="C67" s="386"/>
      <c r="D67" s="386"/>
      <c r="E67" s="386"/>
      <c r="F67" s="386"/>
      <c r="G67" s="386"/>
      <c r="H67" s="386"/>
      <c r="I67" s="386"/>
      <c r="J67" s="386"/>
      <c r="K67" s="386"/>
      <c r="L67" s="386"/>
      <c r="M67" s="386"/>
      <c r="N67" s="386"/>
      <c r="O67" s="386"/>
      <c r="P67" s="386"/>
      <c r="Q67" s="386"/>
      <c r="R67" s="386"/>
    </row>
    <row r="68" spans="2:18" x14ac:dyDescent="0.4">
      <c r="B68" s="386" t="s">
        <v>148</v>
      </c>
      <c r="C68" s="386"/>
      <c r="D68" s="386"/>
      <c r="E68" s="386"/>
      <c r="F68" s="386"/>
      <c r="G68" s="386"/>
      <c r="H68" s="386"/>
      <c r="I68" s="386"/>
      <c r="J68" s="386"/>
      <c r="K68" s="386"/>
      <c r="L68" s="386"/>
      <c r="M68" s="386"/>
      <c r="N68" s="386"/>
      <c r="O68" s="386"/>
      <c r="P68" s="386"/>
      <c r="Q68" s="386"/>
      <c r="R68" s="386"/>
    </row>
    <row r="69" spans="2:18" x14ac:dyDescent="0.4">
      <c r="B69" s="386" t="s">
        <v>149</v>
      </c>
      <c r="C69" s="386"/>
      <c r="D69" s="386"/>
      <c r="E69" s="386"/>
      <c r="F69" s="386"/>
      <c r="G69" s="386"/>
      <c r="H69" s="386"/>
      <c r="I69" s="386"/>
      <c r="J69" s="386"/>
      <c r="K69" s="386"/>
      <c r="L69" s="386"/>
      <c r="M69" s="386"/>
      <c r="N69" s="386"/>
      <c r="O69" s="386"/>
      <c r="P69" s="386"/>
      <c r="Q69" s="386"/>
      <c r="R69" s="386"/>
    </row>
    <row r="70" spans="2:18" x14ac:dyDescent="0.4">
      <c r="B70" s="386" t="s">
        <v>150</v>
      </c>
      <c r="C70" s="386"/>
      <c r="D70" s="386"/>
      <c r="E70" s="386"/>
      <c r="F70" s="386"/>
      <c r="G70" s="386"/>
      <c r="H70" s="386"/>
      <c r="I70" s="386"/>
      <c r="J70" s="386"/>
      <c r="K70" s="386"/>
      <c r="L70" s="386"/>
      <c r="M70" s="386"/>
      <c r="N70" s="386"/>
      <c r="O70" s="386"/>
      <c r="P70" s="386"/>
      <c r="Q70" s="386"/>
      <c r="R70" s="386"/>
    </row>
    <row r="71" spans="2:18" x14ac:dyDescent="0.4">
      <c r="B71" s="386" t="s">
        <v>151</v>
      </c>
      <c r="C71" s="386"/>
      <c r="D71" s="386"/>
      <c r="E71" s="386"/>
      <c r="F71" s="386"/>
      <c r="G71" s="386"/>
      <c r="H71" s="386"/>
      <c r="I71" s="386"/>
      <c r="J71" s="386"/>
      <c r="K71" s="386"/>
      <c r="L71" s="386"/>
      <c r="M71" s="386"/>
      <c r="N71" s="386"/>
      <c r="O71" s="386"/>
      <c r="P71" s="386"/>
      <c r="Q71" s="386"/>
      <c r="R71" s="386"/>
    </row>
    <row r="72" spans="2:18" x14ac:dyDescent="0.4">
      <c r="B72" s="386" t="s">
        <v>152</v>
      </c>
      <c r="C72" s="386"/>
      <c r="D72" s="386"/>
      <c r="E72" s="386"/>
      <c r="F72" s="386"/>
      <c r="G72" s="386"/>
      <c r="H72" s="386"/>
      <c r="I72" s="386"/>
      <c r="J72" s="386"/>
      <c r="K72" s="386"/>
      <c r="L72" s="386"/>
      <c r="M72" s="386"/>
      <c r="N72" s="386"/>
      <c r="O72" s="386"/>
      <c r="P72" s="386"/>
      <c r="Q72" s="386"/>
      <c r="R72" s="386"/>
    </row>
    <row r="73" spans="2:18" x14ac:dyDescent="0.4">
      <c r="B73" s="386" t="s">
        <v>153</v>
      </c>
      <c r="C73" s="386"/>
      <c r="D73" s="386"/>
      <c r="E73" s="386"/>
      <c r="F73" s="386"/>
      <c r="G73" s="386"/>
      <c r="H73" s="386"/>
      <c r="I73" s="386"/>
      <c r="J73" s="386"/>
      <c r="K73" s="386"/>
      <c r="L73" s="386"/>
      <c r="M73" s="386"/>
      <c r="N73" s="386"/>
      <c r="O73" s="386"/>
      <c r="P73" s="386"/>
      <c r="Q73" s="386"/>
      <c r="R73" s="386"/>
    </row>
    <row r="74" spans="2:18" x14ac:dyDescent="0.4">
      <c r="B74" s="386" t="s">
        <v>154</v>
      </c>
      <c r="C74" s="386"/>
      <c r="D74" s="386"/>
      <c r="E74" s="386"/>
      <c r="F74" s="386"/>
      <c r="G74" s="386"/>
      <c r="H74" s="386"/>
      <c r="I74" s="386"/>
      <c r="J74" s="386"/>
      <c r="K74" s="386"/>
      <c r="L74" s="386"/>
      <c r="M74" s="386"/>
      <c r="N74" s="386"/>
      <c r="O74" s="386"/>
      <c r="P74" s="386"/>
      <c r="Q74" s="386"/>
      <c r="R74" s="386"/>
    </row>
    <row r="75" spans="2:18" x14ac:dyDescent="0.4">
      <c r="B75" s="386" t="s">
        <v>155</v>
      </c>
      <c r="C75" s="386"/>
      <c r="D75" s="386"/>
      <c r="E75" s="386"/>
      <c r="F75" s="386"/>
      <c r="G75" s="386"/>
      <c r="H75" s="386"/>
      <c r="I75" s="386"/>
      <c r="J75" s="386"/>
      <c r="K75" s="386"/>
      <c r="L75" s="386"/>
      <c r="M75" s="386"/>
      <c r="N75" s="386"/>
      <c r="O75" s="386"/>
      <c r="P75" s="386"/>
      <c r="Q75" s="386"/>
      <c r="R75" s="386"/>
    </row>
    <row r="76" spans="2:18" x14ac:dyDescent="0.4">
      <c r="B76" s="386" t="s">
        <v>156</v>
      </c>
      <c r="C76" s="386"/>
      <c r="D76" s="386"/>
      <c r="E76" s="386"/>
      <c r="F76" s="386"/>
      <c r="G76" s="386"/>
      <c r="H76" s="386"/>
      <c r="I76" s="386"/>
      <c r="J76" s="386"/>
      <c r="K76" s="386"/>
      <c r="L76" s="386"/>
      <c r="M76" s="386"/>
      <c r="N76" s="386"/>
      <c r="O76" s="386"/>
      <c r="P76" s="386"/>
      <c r="Q76" s="386"/>
      <c r="R76" s="386"/>
    </row>
    <row r="77" spans="2:18" x14ac:dyDescent="0.4">
      <c r="B77" s="386" t="s">
        <v>157</v>
      </c>
      <c r="C77" s="386"/>
      <c r="D77" s="386"/>
      <c r="E77" s="386"/>
      <c r="F77" s="386"/>
      <c r="G77" s="386"/>
      <c r="H77" s="386"/>
      <c r="I77" s="386"/>
      <c r="J77" s="386"/>
      <c r="K77" s="386"/>
      <c r="L77" s="386"/>
      <c r="M77" s="386"/>
      <c r="N77" s="386"/>
      <c r="O77" s="386"/>
      <c r="P77" s="386"/>
      <c r="Q77" s="386"/>
      <c r="R77" s="386"/>
    </row>
    <row r="78" spans="2:18" x14ac:dyDescent="0.4">
      <c r="B78" s="386" t="s">
        <v>158</v>
      </c>
      <c r="C78" s="386"/>
      <c r="D78" s="386"/>
      <c r="E78" s="386"/>
      <c r="F78" s="386"/>
      <c r="G78" s="386"/>
      <c r="H78" s="386"/>
      <c r="I78" s="386"/>
      <c r="J78" s="386"/>
      <c r="K78" s="386"/>
      <c r="L78" s="386"/>
      <c r="M78" s="386"/>
      <c r="N78" s="386"/>
      <c r="O78" s="386"/>
      <c r="P78" s="386"/>
      <c r="Q78" s="386"/>
      <c r="R78" s="386"/>
    </row>
    <row r="79" spans="2:18" x14ac:dyDescent="0.4">
      <c r="B79" s="386" t="s">
        <v>159</v>
      </c>
      <c r="C79" s="386"/>
      <c r="D79" s="386"/>
      <c r="E79" s="386"/>
      <c r="F79" s="386"/>
      <c r="G79" s="386"/>
      <c r="H79" s="386"/>
      <c r="I79" s="386"/>
      <c r="J79" s="386"/>
      <c r="K79" s="386"/>
      <c r="L79" s="386"/>
      <c r="M79" s="386"/>
      <c r="N79" s="386"/>
      <c r="O79" s="386"/>
      <c r="P79" s="386"/>
      <c r="Q79" s="386"/>
      <c r="R79" s="386"/>
    </row>
    <row r="80" spans="2:18" x14ac:dyDescent="0.4">
      <c r="B80" s="386" t="s">
        <v>160</v>
      </c>
      <c r="C80" s="386"/>
      <c r="D80" s="386"/>
      <c r="E80" s="386"/>
      <c r="F80" s="386"/>
      <c r="G80" s="386"/>
      <c r="H80" s="386"/>
      <c r="I80" s="386"/>
      <c r="J80" s="386"/>
      <c r="K80" s="386"/>
      <c r="L80" s="386"/>
      <c r="M80" s="386"/>
      <c r="N80" s="386"/>
      <c r="O80" s="386"/>
      <c r="P80" s="386"/>
      <c r="Q80" s="386"/>
      <c r="R80" s="386"/>
    </row>
    <row r="81" spans="2:18" x14ac:dyDescent="0.4">
      <c r="B81" s="386" t="s">
        <v>161</v>
      </c>
      <c r="C81" s="386"/>
      <c r="D81" s="386"/>
      <c r="E81" s="386"/>
      <c r="F81" s="386"/>
      <c r="G81" s="386"/>
      <c r="H81" s="386"/>
      <c r="I81" s="386"/>
      <c r="J81" s="386"/>
      <c r="K81" s="386"/>
      <c r="L81" s="386"/>
      <c r="M81" s="386"/>
      <c r="N81" s="386"/>
      <c r="O81" s="386"/>
      <c r="P81" s="386"/>
      <c r="Q81" s="386"/>
      <c r="R81" s="386"/>
    </row>
    <row r="82" spans="2:18" x14ac:dyDescent="0.4">
      <c r="B82" s="386" t="s">
        <v>162</v>
      </c>
      <c r="C82" s="386"/>
      <c r="D82" s="386"/>
      <c r="E82" s="386"/>
      <c r="F82" s="386"/>
      <c r="G82" s="386"/>
      <c r="H82" s="386"/>
      <c r="I82" s="386"/>
      <c r="J82" s="386"/>
      <c r="K82" s="386"/>
      <c r="L82" s="386"/>
      <c r="M82" s="386"/>
      <c r="N82" s="386"/>
      <c r="O82" s="386"/>
      <c r="P82" s="386"/>
      <c r="Q82" s="386"/>
      <c r="R82" s="386"/>
    </row>
    <row r="83" spans="2:18" x14ac:dyDescent="0.4">
      <c r="B83" s="387" t="s">
        <v>163</v>
      </c>
      <c r="C83" s="386"/>
      <c r="D83" s="386"/>
      <c r="E83" s="386"/>
      <c r="F83" s="386"/>
      <c r="G83" s="386"/>
      <c r="H83" s="386"/>
      <c r="I83" s="386"/>
      <c r="J83" s="386"/>
      <c r="K83" s="386"/>
      <c r="L83" s="386"/>
      <c r="M83" s="386"/>
      <c r="N83" s="386"/>
      <c r="O83" s="386"/>
      <c r="P83" s="386"/>
      <c r="Q83" s="386"/>
      <c r="R83" s="386"/>
    </row>
    <row r="84" spans="2:18" x14ac:dyDescent="0.4">
      <c r="B84" s="386" t="s">
        <v>164</v>
      </c>
      <c r="C84" s="386"/>
      <c r="D84" s="386"/>
      <c r="E84" s="386"/>
      <c r="F84" s="386"/>
      <c r="G84" s="386"/>
      <c r="H84" s="386"/>
      <c r="I84" s="386"/>
      <c r="J84" s="386"/>
      <c r="K84" s="386"/>
      <c r="L84" s="386"/>
      <c r="M84" s="386"/>
      <c r="N84" s="386"/>
      <c r="O84" s="386"/>
      <c r="P84" s="386"/>
      <c r="Q84" s="386"/>
      <c r="R84" s="386"/>
    </row>
    <row r="85" spans="2:18" x14ac:dyDescent="0.4">
      <c r="B85" s="386" t="s">
        <v>165</v>
      </c>
      <c r="C85" s="386"/>
      <c r="D85" s="386"/>
      <c r="E85" s="386"/>
      <c r="F85" s="386"/>
      <c r="G85" s="386"/>
      <c r="H85" s="386"/>
      <c r="I85" s="386"/>
      <c r="J85" s="386"/>
      <c r="K85" s="386"/>
      <c r="L85" s="386"/>
      <c r="M85" s="386"/>
      <c r="N85" s="386"/>
      <c r="O85" s="386"/>
      <c r="P85" s="386"/>
      <c r="Q85" s="386"/>
      <c r="R85" s="386"/>
    </row>
    <row r="86" spans="2:18" x14ac:dyDescent="0.4">
      <c r="B86" s="386"/>
      <c r="C86" s="386"/>
      <c r="D86" s="386"/>
      <c r="E86" s="386"/>
      <c r="F86" s="386"/>
      <c r="G86" s="386"/>
      <c r="H86" s="386"/>
      <c r="I86" s="386"/>
      <c r="J86" s="386"/>
      <c r="K86" s="386"/>
      <c r="L86" s="386"/>
      <c r="M86" s="386"/>
      <c r="N86" s="386"/>
      <c r="O86" s="386"/>
      <c r="P86" s="386"/>
      <c r="Q86" s="386"/>
      <c r="R86" s="386"/>
    </row>
    <row r="87" spans="2:18" x14ac:dyDescent="0.4">
      <c r="B87" s="386"/>
      <c r="C87" s="386"/>
      <c r="D87" s="386"/>
      <c r="E87" s="386"/>
      <c r="F87" s="386"/>
      <c r="G87" s="386"/>
      <c r="H87" s="386"/>
      <c r="I87" s="386"/>
      <c r="J87" s="386"/>
      <c r="K87" s="386"/>
      <c r="L87" s="386"/>
      <c r="M87" s="386"/>
      <c r="N87" s="386"/>
      <c r="O87" s="386"/>
      <c r="P87" s="386"/>
      <c r="Q87" s="386"/>
      <c r="R87" s="386"/>
    </row>
    <row r="88" spans="2:18" x14ac:dyDescent="0.4">
      <c r="B88" s="386"/>
      <c r="C88" s="386"/>
      <c r="D88" s="386"/>
      <c r="E88" s="386"/>
      <c r="F88" s="386"/>
      <c r="G88" s="386"/>
      <c r="H88" s="386"/>
      <c r="I88" s="386"/>
      <c r="J88" s="386"/>
      <c r="K88" s="386"/>
      <c r="L88" s="386"/>
      <c r="M88" s="386"/>
      <c r="N88" s="386"/>
      <c r="O88" s="386"/>
      <c r="P88" s="386"/>
      <c r="Q88" s="386"/>
      <c r="R88" s="386"/>
    </row>
    <row r="89" spans="2:18" x14ac:dyDescent="0.4">
      <c r="B89" s="386"/>
      <c r="C89" s="386"/>
      <c r="D89" s="386"/>
      <c r="E89" s="386"/>
      <c r="F89" s="386"/>
      <c r="G89" s="386"/>
      <c r="H89" s="386"/>
      <c r="I89" s="386"/>
      <c r="J89" s="386"/>
      <c r="K89" s="386"/>
      <c r="L89" s="386"/>
      <c r="M89" s="386"/>
      <c r="N89" s="386"/>
      <c r="O89" s="386"/>
      <c r="P89" s="386"/>
      <c r="Q89" s="386"/>
      <c r="R89" s="386"/>
    </row>
    <row r="90" spans="2:18" x14ac:dyDescent="0.4">
      <c r="B90" s="386"/>
      <c r="C90" s="386"/>
      <c r="D90" s="386"/>
      <c r="E90" s="386"/>
      <c r="F90" s="386"/>
      <c r="G90" s="386"/>
      <c r="H90" s="386"/>
      <c r="I90" s="386"/>
      <c r="J90" s="386"/>
      <c r="K90" s="386"/>
      <c r="L90" s="386"/>
      <c r="M90" s="386"/>
      <c r="N90" s="386"/>
      <c r="O90" s="386"/>
      <c r="P90" s="386"/>
      <c r="Q90" s="386"/>
      <c r="R90" s="386"/>
    </row>
    <row r="91" spans="2:18" x14ac:dyDescent="0.4">
      <c r="B91" s="386"/>
      <c r="C91" s="386"/>
      <c r="D91" s="386"/>
      <c r="E91" s="386"/>
      <c r="F91" s="386"/>
      <c r="G91" s="386"/>
      <c r="H91" s="386"/>
      <c r="I91" s="386"/>
      <c r="J91" s="386"/>
      <c r="K91" s="386"/>
      <c r="L91" s="386"/>
      <c r="M91" s="386"/>
      <c r="N91" s="386"/>
      <c r="O91" s="386"/>
      <c r="P91" s="386"/>
      <c r="Q91" s="386"/>
      <c r="R91" s="386"/>
    </row>
    <row r="92" spans="2:18" x14ac:dyDescent="0.4">
      <c r="B92" s="386"/>
      <c r="C92" s="386"/>
      <c r="D92" s="386"/>
      <c r="E92" s="386"/>
      <c r="F92" s="386"/>
      <c r="G92" s="386"/>
      <c r="H92" s="386"/>
      <c r="I92" s="386"/>
      <c r="J92" s="386"/>
      <c r="K92" s="386"/>
      <c r="L92" s="386"/>
      <c r="M92" s="386"/>
      <c r="N92" s="386"/>
      <c r="O92" s="386"/>
      <c r="P92" s="386"/>
      <c r="Q92" s="386"/>
      <c r="R92" s="386"/>
    </row>
    <row r="93" spans="2:18" x14ac:dyDescent="0.4">
      <c r="B93" s="386"/>
      <c r="C93" s="386"/>
      <c r="D93" s="386"/>
      <c r="E93" s="386"/>
      <c r="F93" s="386"/>
      <c r="G93" s="386"/>
      <c r="H93" s="386"/>
      <c r="I93" s="386"/>
      <c r="J93" s="386"/>
      <c r="K93" s="386"/>
      <c r="L93" s="386"/>
      <c r="M93" s="386"/>
      <c r="N93" s="386"/>
      <c r="O93" s="386"/>
      <c r="P93" s="386"/>
      <c r="Q93" s="386"/>
      <c r="R93" s="386"/>
    </row>
    <row r="94" spans="2:18" x14ac:dyDescent="0.4">
      <c r="B94" s="386"/>
      <c r="C94" s="386"/>
      <c r="D94" s="386"/>
      <c r="E94" s="386"/>
      <c r="F94" s="386"/>
      <c r="G94" s="386"/>
      <c r="H94" s="386"/>
      <c r="I94" s="386"/>
      <c r="J94" s="386"/>
      <c r="K94" s="386"/>
      <c r="L94" s="386"/>
      <c r="M94" s="386"/>
      <c r="N94" s="386"/>
      <c r="O94" s="386"/>
      <c r="P94" s="386"/>
      <c r="Q94" s="386"/>
      <c r="R94" s="386"/>
    </row>
    <row r="147" spans="1:1" x14ac:dyDescent="0.4">
      <c r="A147" s="103"/>
    </row>
    <row r="183" spans="1:1" x14ac:dyDescent="0.4">
      <c r="A183" s="113"/>
    </row>
    <row r="234" spans="1:1" x14ac:dyDescent="0.4">
      <c r="A234" s="113"/>
    </row>
    <row r="283" spans="1:1" x14ac:dyDescent="0.4">
      <c r="A283" s="113"/>
    </row>
    <row r="310" spans="1:1" x14ac:dyDescent="0.4">
      <c r="A310" s="103"/>
    </row>
    <row r="360" spans="1:1" x14ac:dyDescent="0.4">
      <c r="A360" s="113"/>
    </row>
    <row r="384" spans="1:1" x14ac:dyDescent="0.4">
      <c r="A384" s="103"/>
    </row>
    <row r="412" spans="1:1" x14ac:dyDescent="0.4">
      <c r="A412" s="103"/>
    </row>
    <row r="440" spans="1:1" x14ac:dyDescent="0.4">
      <c r="A440" s="103"/>
    </row>
    <row r="464" spans="1:1" x14ac:dyDescent="0.4">
      <c r="A464" s="103"/>
    </row>
    <row r="493" spans="1:1" x14ac:dyDescent="0.4">
      <c r="A493" s="103"/>
    </row>
    <row r="522" spans="1:1" x14ac:dyDescent="0.4">
      <c r="A522" s="103"/>
    </row>
    <row r="571" spans="1:1" x14ac:dyDescent="0.4">
      <c r="A571" s="113"/>
    </row>
    <row r="602" spans="1:1" x14ac:dyDescent="0.4">
      <c r="A602" s="113"/>
    </row>
    <row r="646" spans="1:1" x14ac:dyDescent="0.4">
      <c r="A646" s="113"/>
    </row>
    <row r="682" spans="1:1" x14ac:dyDescent="0.4">
      <c r="A682" s="103"/>
    </row>
    <row r="721" spans="1:1" x14ac:dyDescent="0.4">
      <c r="A721" s="113"/>
    </row>
    <row r="750" spans="1:1" x14ac:dyDescent="0.4">
      <c r="A750" s="113"/>
    </row>
    <row r="789" spans="1:1" x14ac:dyDescent="0.4">
      <c r="A789" s="113"/>
    </row>
    <row r="828" spans="1:1" x14ac:dyDescent="0.4">
      <c r="A828" s="113"/>
    </row>
    <row r="856" spans="1:1" x14ac:dyDescent="0.4">
      <c r="A856" s="113"/>
    </row>
    <row r="896" spans="1:1" x14ac:dyDescent="0.4">
      <c r="A896" s="113"/>
    </row>
    <row r="936" spans="1:1" x14ac:dyDescent="0.4">
      <c r="A936" s="113"/>
    </row>
    <row r="965" spans="1:1" x14ac:dyDescent="0.4">
      <c r="A965" s="113"/>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2CBBF092-F0EE-498C-BFDE-6B3CDFE528BB}"/>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EB9C4CA5-9747-4805-8A60-74709E8FC8EF}">
      <formula1>"前年度（３月を除く）,届出日の属する月の前３月"</formula1>
    </dataValidation>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044C1875-42B4-40A6-B2C2-9BD8824BA988}">
      <formula1>"□,■"</formula1>
    </dataValidation>
  </dataValidations>
  <printOptions horizontalCentered="1"/>
  <pageMargins left="0.51181102362204722" right="0.51181102362204722" top="0.35433070866141736" bottom="0.15748031496062992" header="0.31496062992125984" footer="0.31496062992125984"/>
  <pageSetup paperSize="9" scale="42"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726D-BFD7-4C87-9FFD-6A1BB1F3A595}">
  <sheetPr>
    <pageSetUpPr fitToPage="1"/>
  </sheetPr>
  <dimension ref="B1:AD123"/>
  <sheetViews>
    <sheetView view="pageBreakPreview" zoomScale="70" zoomScaleNormal="100" zoomScaleSheetLayoutView="70" workbookViewId="0">
      <selection activeCell="P12" sqref="P12"/>
    </sheetView>
  </sheetViews>
  <sheetFormatPr defaultColWidth="3.125" defaultRowHeight="13.5" x14ac:dyDescent="0.15"/>
  <cols>
    <col min="1" max="1" width="1.125" style="122" customWidth="1"/>
    <col min="2" max="2" width="2.875" style="157" customWidth="1"/>
    <col min="3" max="30" width="2.875" style="122" customWidth="1"/>
    <col min="31" max="31" width="1.125" style="122" customWidth="1"/>
    <col min="32" max="256" width="3.125" style="122"/>
    <col min="257" max="257" width="1.125" style="122" customWidth="1"/>
    <col min="258" max="286" width="2.875" style="122" customWidth="1"/>
    <col min="287" max="287" width="1.125" style="122" customWidth="1"/>
    <col min="288" max="512" width="3.125" style="122"/>
    <col min="513" max="513" width="1.125" style="122" customWidth="1"/>
    <col min="514" max="542" width="2.875" style="122" customWidth="1"/>
    <col min="543" max="543" width="1.125" style="122" customWidth="1"/>
    <col min="544" max="768" width="3.125" style="122"/>
    <col min="769" max="769" width="1.125" style="122" customWidth="1"/>
    <col min="770" max="798" width="2.875" style="122" customWidth="1"/>
    <col min="799" max="799" width="1.125" style="122" customWidth="1"/>
    <col min="800" max="1024" width="3.125" style="122"/>
    <col min="1025" max="1025" width="1.125" style="122" customWidth="1"/>
    <col min="1026" max="1054" width="2.875" style="122" customWidth="1"/>
    <col min="1055" max="1055" width="1.125" style="122" customWidth="1"/>
    <col min="1056" max="1280" width="3.125" style="122"/>
    <col min="1281" max="1281" width="1.125" style="122" customWidth="1"/>
    <col min="1282" max="1310" width="2.875" style="122" customWidth="1"/>
    <col min="1311" max="1311" width="1.125" style="122" customWidth="1"/>
    <col min="1312" max="1536" width="3.125" style="122"/>
    <col min="1537" max="1537" width="1.125" style="122" customWidth="1"/>
    <col min="1538" max="1566" width="2.875" style="122" customWidth="1"/>
    <col min="1567" max="1567" width="1.125" style="122" customWidth="1"/>
    <col min="1568" max="1792" width="3.125" style="122"/>
    <col min="1793" max="1793" width="1.125" style="122" customWidth="1"/>
    <col min="1794" max="1822" width="2.875" style="122" customWidth="1"/>
    <col min="1823" max="1823" width="1.125" style="122" customWidth="1"/>
    <col min="1824" max="2048" width="3.125" style="122"/>
    <col min="2049" max="2049" width="1.125" style="122" customWidth="1"/>
    <col min="2050" max="2078" width="2.875" style="122" customWidth="1"/>
    <col min="2079" max="2079" width="1.125" style="122" customWidth="1"/>
    <col min="2080" max="2304" width="3.125" style="122"/>
    <col min="2305" max="2305" width="1.125" style="122" customWidth="1"/>
    <col min="2306" max="2334" width="2.875" style="122" customWidth="1"/>
    <col min="2335" max="2335" width="1.125" style="122" customWidth="1"/>
    <col min="2336" max="2560" width="3.125" style="122"/>
    <col min="2561" max="2561" width="1.125" style="122" customWidth="1"/>
    <col min="2562" max="2590" width="2.875" style="122" customWidth="1"/>
    <col min="2591" max="2591" width="1.125" style="122" customWidth="1"/>
    <col min="2592" max="2816" width="3.125" style="122"/>
    <col min="2817" max="2817" width="1.125" style="122" customWidth="1"/>
    <col min="2818" max="2846" width="2.875" style="122" customWidth="1"/>
    <col min="2847" max="2847" width="1.125" style="122" customWidth="1"/>
    <col min="2848" max="3072" width="3.125" style="122"/>
    <col min="3073" max="3073" width="1.125" style="122" customWidth="1"/>
    <col min="3074" max="3102" width="2.875" style="122" customWidth="1"/>
    <col min="3103" max="3103" width="1.125" style="122" customWidth="1"/>
    <col min="3104" max="3328" width="3.125" style="122"/>
    <col min="3329" max="3329" width="1.125" style="122" customWidth="1"/>
    <col min="3330" max="3358" width="2.875" style="122" customWidth="1"/>
    <col min="3359" max="3359" width="1.125" style="122" customWidth="1"/>
    <col min="3360" max="3584" width="3.125" style="122"/>
    <col min="3585" max="3585" width="1.125" style="122" customWidth="1"/>
    <col min="3586" max="3614" width="2.875" style="122" customWidth="1"/>
    <col min="3615" max="3615" width="1.125" style="122" customWidth="1"/>
    <col min="3616" max="3840" width="3.125" style="122"/>
    <col min="3841" max="3841" width="1.125" style="122" customWidth="1"/>
    <col min="3842" max="3870" width="2.875" style="122" customWidth="1"/>
    <col min="3871" max="3871" width="1.125" style="122" customWidth="1"/>
    <col min="3872" max="4096" width="3.125" style="122"/>
    <col min="4097" max="4097" width="1.125" style="122" customWidth="1"/>
    <col min="4098" max="4126" width="2.875" style="122" customWidth="1"/>
    <col min="4127" max="4127" width="1.125" style="122" customWidth="1"/>
    <col min="4128" max="4352" width="3.125" style="122"/>
    <col min="4353" max="4353" width="1.125" style="122" customWidth="1"/>
    <col min="4354" max="4382" width="2.875" style="122" customWidth="1"/>
    <col min="4383" max="4383" width="1.125" style="122" customWidth="1"/>
    <col min="4384" max="4608" width="3.125" style="122"/>
    <col min="4609" max="4609" width="1.125" style="122" customWidth="1"/>
    <col min="4610" max="4638" width="2.875" style="122" customWidth="1"/>
    <col min="4639" max="4639" width="1.125" style="122" customWidth="1"/>
    <col min="4640" max="4864" width="3.125" style="122"/>
    <col min="4865" max="4865" width="1.125" style="122" customWidth="1"/>
    <col min="4866" max="4894" width="2.875" style="122" customWidth="1"/>
    <col min="4895" max="4895" width="1.125" style="122" customWidth="1"/>
    <col min="4896" max="5120" width="3.125" style="122"/>
    <col min="5121" max="5121" width="1.125" style="122" customWidth="1"/>
    <col min="5122" max="5150" width="2.875" style="122" customWidth="1"/>
    <col min="5151" max="5151" width="1.125" style="122" customWidth="1"/>
    <col min="5152" max="5376" width="3.125" style="122"/>
    <col min="5377" max="5377" width="1.125" style="122" customWidth="1"/>
    <col min="5378" max="5406" width="2.875" style="122" customWidth="1"/>
    <col min="5407" max="5407" width="1.125" style="122" customWidth="1"/>
    <col min="5408" max="5632" width="3.125" style="122"/>
    <col min="5633" max="5633" width="1.125" style="122" customWidth="1"/>
    <col min="5634" max="5662" width="2.875" style="122" customWidth="1"/>
    <col min="5663" max="5663" width="1.125" style="122" customWidth="1"/>
    <col min="5664" max="5888" width="3.125" style="122"/>
    <col min="5889" max="5889" width="1.125" style="122" customWidth="1"/>
    <col min="5890" max="5918" width="2.875" style="122" customWidth="1"/>
    <col min="5919" max="5919" width="1.125" style="122" customWidth="1"/>
    <col min="5920" max="6144" width="3.125" style="122"/>
    <col min="6145" max="6145" width="1.125" style="122" customWidth="1"/>
    <col min="6146" max="6174" width="2.875" style="122" customWidth="1"/>
    <col min="6175" max="6175" width="1.125" style="122" customWidth="1"/>
    <col min="6176" max="6400" width="3.125" style="122"/>
    <col min="6401" max="6401" width="1.125" style="122" customWidth="1"/>
    <col min="6402" max="6430" width="2.875" style="122" customWidth="1"/>
    <col min="6431" max="6431" width="1.125" style="122" customWidth="1"/>
    <col min="6432" max="6656" width="3.125" style="122"/>
    <col min="6657" max="6657" width="1.125" style="122" customWidth="1"/>
    <col min="6658" max="6686" width="2.875" style="122" customWidth="1"/>
    <col min="6687" max="6687" width="1.125" style="122" customWidth="1"/>
    <col min="6688" max="6912" width="3.125" style="122"/>
    <col min="6913" max="6913" width="1.125" style="122" customWidth="1"/>
    <col min="6914" max="6942" width="2.875" style="122" customWidth="1"/>
    <col min="6943" max="6943" width="1.125" style="122" customWidth="1"/>
    <col min="6944" max="7168" width="3.125" style="122"/>
    <col min="7169" max="7169" width="1.125" style="122" customWidth="1"/>
    <col min="7170" max="7198" width="2.875" style="122" customWidth="1"/>
    <col min="7199" max="7199" width="1.125" style="122" customWidth="1"/>
    <col min="7200" max="7424" width="3.125" style="122"/>
    <col min="7425" max="7425" width="1.125" style="122" customWidth="1"/>
    <col min="7426" max="7454" width="2.875" style="122" customWidth="1"/>
    <col min="7455" max="7455" width="1.125" style="122" customWidth="1"/>
    <col min="7456" max="7680" width="3.125" style="122"/>
    <col min="7681" max="7681" width="1.125" style="122" customWidth="1"/>
    <col min="7682" max="7710" width="2.875" style="122" customWidth="1"/>
    <col min="7711" max="7711" width="1.125" style="122" customWidth="1"/>
    <col min="7712" max="7936" width="3.125" style="122"/>
    <col min="7937" max="7937" width="1.125" style="122" customWidth="1"/>
    <col min="7938" max="7966" width="2.875" style="122" customWidth="1"/>
    <col min="7967" max="7967" width="1.125" style="122" customWidth="1"/>
    <col min="7968" max="8192" width="3.125" style="122"/>
    <col min="8193" max="8193" width="1.125" style="122" customWidth="1"/>
    <col min="8194" max="8222" width="2.875" style="122" customWidth="1"/>
    <col min="8223" max="8223" width="1.125" style="122" customWidth="1"/>
    <col min="8224" max="8448" width="3.125" style="122"/>
    <col min="8449" max="8449" width="1.125" style="122" customWidth="1"/>
    <col min="8450" max="8478" width="2.875" style="122" customWidth="1"/>
    <col min="8479" max="8479" width="1.125" style="122" customWidth="1"/>
    <col min="8480" max="8704" width="3.125" style="122"/>
    <col min="8705" max="8705" width="1.125" style="122" customWidth="1"/>
    <col min="8706" max="8734" width="2.875" style="122" customWidth="1"/>
    <col min="8735" max="8735" width="1.125" style="122" customWidth="1"/>
    <col min="8736" max="8960" width="3.125" style="122"/>
    <col min="8961" max="8961" width="1.125" style="122" customWidth="1"/>
    <col min="8962" max="8990" width="2.875" style="122" customWidth="1"/>
    <col min="8991" max="8991" width="1.125" style="122" customWidth="1"/>
    <col min="8992" max="9216" width="3.125" style="122"/>
    <col min="9217" max="9217" width="1.125" style="122" customWidth="1"/>
    <col min="9218" max="9246" width="2.875" style="122" customWidth="1"/>
    <col min="9247" max="9247" width="1.125" style="122" customWidth="1"/>
    <col min="9248" max="9472" width="3.125" style="122"/>
    <col min="9473" max="9473" width="1.125" style="122" customWidth="1"/>
    <col min="9474" max="9502" width="2.875" style="122" customWidth="1"/>
    <col min="9503" max="9503" width="1.125" style="122" customWidth="1"/>
    <col min="9504" max="9728" width="3.125" style="122"/>
    <col min="9729" max="9729" width="1.125" style="122" customWidth="1"/>
    <col min="9730" max="9758" width="2.875" style="122" customWidth="1"/>
    <col min="9759" max="9759" width="1.125" style="122" customWidth="1"/>
    <col min="9760" max="9984" width="3.125" style="122"/>
    <col min="9985" max="9985" width="1.125" style="122" customWidth="1"/>
    <col min="9986" max="10014" width="2.875" style="122" customWidth="1"/>
    <col min="10015" max="10015" width="1.125" style="122" customWidth="1"/>
    <col min="10016" max="10240" width="3.125" style="122"/>
    <col min="10241" max="10241" width="1.125" style="122" customWidth="1"/>
    <col min="10242" max="10270" width="2.875" style="122" customWidth="1"/>
    <col min="10271" max="10271" width="1.125" style="122" customWidth="1"/>
    <col min="10272" max="10496" width="3.125" style="122"/>
    <col min="10497" max="10497" width="1.125" style="122" customWidth="1"/>
    <col min="10498" max="10526" width="2.875" style="122" customWidth="1"/>
    <col min="10527" max="10527" width="1.125" style="122" customWidth="1"/>
    <col min="10528" max="10752" width="3.125" style="122"/>
    <col min="10753" max="10753" width="1.125" style="122" customWidth="1"/>
    <col min="10754" max="10782" width="2.875" style="122" customWidth="1"/>
    <col min="10783" max="10783" width="1.125" style="122" customWidth="1"/>
    <col min="10784" max="11008" width="3.125" style="122"/>
    <col min="11009" max="11009" width="1.125" style="122" customWidth="1"/>
    <col min="11010" max="11038" width="2.875" style="122" customWidth="1"/>
    <col min="11039" max="11039" width="1.125" style="122" customWidth="1"/>
    <col min="11040" max="11264" width="3.125" style="122"/>
    <col min="11265" max="11265" width="1.125" style="122" customWidth="1"/>
    <col min="11266" max="11294" width="2.875" style="122" customWidth="1"/>
    <col min="11295" max="11295" width="1.125" style="122" customWidth="1"/>
    <col min="11296" max="11520" width="3.125" style="122"/>
    <col min="11521" max="11521" width="1.125" style="122" customWidth="1"/>
    <col min="11522" max="11550" width="2.875" style="122" customWidth="1"/>
    <col min="11551" max="11551" width="1.125" style="122" customWidth="1"/>
    <col min="11552" max="11776" width="3.125" style="122"/>
    <col min="11777" max="11777" width="1.125" style="122" customWidth="1"/>
    <col min="11778" max="11806" width="2.875" style="122" customWidth="1"/>
    <col min="11807" max="11807" width="1.125" style="122" customWidth="1"/>
    <col min="11808" max="12032" width="3.125" style="122"/>
    <col min="12033" max="12033" width="1.125" style="122" customWidth="1"/>
    <col min="12034" max="12062" width="2.875" style="122" customWidth="1"/>
    <col min="12063" max="12063" width="1.125" style="122" customWidth="1"/>
    <col min="12064" max="12288" width="3.125" style="122"/>
    <col min="12289" max="12289" width="1.125" style="122" customWidth="1"/>
    <col min="12290" max="12318" width="2.875" style="122" customWidth="1"/>
    <col min="12319" max="12319" width="1.125" style="122" customWidth="1"/>
    <col min="12320" max="12544" width="3.125" style="122"/>
    <col min="12545" max="12545" width="1.125" style="122" customWidth="1"/>
    <col min="12546" max="12574" width="2.875" style="122" customWidth="1"/>
    <col min="12575" max="12575" width="1.125" style="122" customWidth="1"/>
    <col min="12576" max="12800" width="3.125" style="122"/>
    <col min="12801" max="12801" width="1.125" style="122" customWidth="1"/>
    <col min="12802" max="12830" width="2.875" style="122" customWidth="1"/>
    <col min="12831" max="12831" width="1.125" style="122" customWidth="1"/>
    <col min="12832" max="13056" width="3.125" style="122"/>
    <col min="13057" max="13057" width="1.125" style="122" customWidth="1"/>
    <col min="13058" max="13086" width="2.875" style="122" customWidth="1"/>
    <col min="13087" max="13087" width="1.125" style="122" customWidth="1"/>
    <col min="13088" max="13312" width="3.125" style="122"/>
    <col min="13313" max="13313" width="1.125" style="122" customWidth="1"/>
    <col min="13314" max="13342" width="2.875" style="122" customWidth="1"/>
    <col min="13343" max="13343" width="1.125" style="122" customWidth="1"/>
    <col min="13344" max="13568" width="3.125" style="122"/>
    <col min="13569" max="13569" width="1.125" style="122" customWidth="1"/>
    <col min="13570" max="13598" width="2.875" style="122" customWidth="1"/>
    <col min="13599" max="13599" width="1.125" style="122" customWidth="1"/>
    <col min="13600" max="13824" width="3.125" style="122"/>
    <col min="13825" max="13825" width="1.125" style="122" customWidth="1"/>
    <col min="13826" max="13854" width="2.875" style="122" customWidth="1"/>
    <col min="13855" max="13855" width="1.125" style="122" customWidth="1"/>
    <col min="13856" max="14080" width="3.125" style="122"/>
    <col min="14081" max="14081" width="1.125" style="122" customWidth="1"/>
    <col min="14082" max="14110" width="2.875" style="122" customWidth="1"/>
    <col min="14111" max="14111" width="1.125" style="122" customWidth="1"/>
    <col min="14112" max="14336" width="3.125" style="122"/>
    <col min="14337" max="14337" width="1.125" style="122" customWidth="1"/>
    <col min="14338" max="14366" width="2.875" style="122" customWidth="1"/>
    <col min="14367" max="14367" width="1.125" style="122" customWidth="1"/>
    <col min="14368" max="14592" width="3.125" style="122"/>
    <col min="14593" max="14593" width="1.125" style="122" customWidth="1"/>
    <col min="14594" max="14622" width="2.875" style="122" customWidth="1"/>
    <col min="14623" max="14623" width="1.125" style="122" customWidth="1"/>
    <col min="14624" max="14848" width="3.125" style="122"/>
    <col min="14849" max="14849" width="1.125" style="122" customWidth="1"/>
    <col min="14850" max="14878" width="2.875" style="122" customWidth="1"/>
    <col min="14879" max="14879" width="1.125" style="122" customWidth="1"/>
    <col min="14880" max="15104" width="3.125" style="122"/>
    <col min="15105" max="15105" width="1.125" style="122" customWidth="1"/>
    <col min="15106" max="15134" width="2.875" style="122" customWidth="1"/>
    <col min="15135" max="15135" width="1.125" style="122" customWidth="1"/>
    <col min="15136" max="15360" width="3.125" style="122"/>
    <col min="15361" max="15361" width="1.125" style="122" customWidth="1"/>
    <col min="15362" max="15390" width="2.875" style="122" customWidth="1"/>
    <col min="15391" max="15391" width="1.125" style="122" customWidth="1"/>
    <col min="15392" max="15616" width="3.125" style="122"/>
    <col min="15617" max="15617" width="1.125" style="122" customWidth="1"/>
    <col min="15618" max="15646" width="2.875" style="122" customWidth="1"/>
    <col min="15647" max="15647" width="1.125" style="122" customWidth="1"/>
    <col min="15648" max="15872" width="3.125" style="122"/>
    <col min="15873" max="15873" width="1.125" style="122" customWidth="1"/>
    <col min="15874" max="15902" width="2.875" style="122" customWidth="1"/>
    <col min="15903" max="15903" width="1.125" style="122" customWidth="1"/>
    <col min="15904" max="16128" width="3.125" style="122"/>
    <col min="16129" max="16129" width="1.125" style="122" customWidth="1"/>
    <col min="16130" max="16158" width="2.875" style="122" customWidth="1"/>
    <col min="16159" max="16159" width="1.125" style="122" customWidth="1"/>
    <col min="16160" max="16384" width="3.125" style="122"/>
  </cols>
  <sheetData>
    <row r="1" spans="2:30" s="114" customFormat="1" x14ac:dyDescent="0.4"/>
    <row r="2" spans="2:30" s="114" customFormat="1" x14ac:dyDescent="0.4">
      <c r="B2" s="115" t="s">
        <v>166</v>
      </c>
      <c r="C2" s="115"/>
      <c r="D2" s="115"/>
      <c r="E2" s="115"/>
      <c r="F2" s="115"/>
    </row>
    <row r="3" spans="2:30" s="114" customFormat="1" x14ac:dyDescent="0.4">
      <c r="U3" s="116" t="s">
        <v>65</v>
      </c>
      <c r="V3" s="469"/>
      <c r="W3" s="469"/>
      <c r="X3" s="116" t="s">
        <v>66</v>
      </c>
      <c r="Y3" s="469"/>
      <c r="Z3" s="469"/>
      <c r="AA3" s="116" t="s">
        <v>67</v>
      </c>
      <c r="AB3" s="469"/>
      <c r="AC3" s="469"/>
      <c r="AD3" s="116" t="s">
        <v>95</v>
      </c>
    </row>
    <row r="4" spans="2:30" s="114" customFormat="1" x14ac:dyDescent="0.4">
      <c r="AD4" s="116"/>
    </row>
    <row r="5" spans="2:30" s="114" customFormat="1" x14ac:dyDescent="0.4">
      <c r="B5" s="469" t="s">
        <v>167</v>
      </c>
      <c r="C5" s="469"/>
      <c r="D5" s="469"/>
      <c r="E5" s="469"/>
      <c r="F5" s="469"/>
      <c r="G5" s="469"/>
      <c r="H5" s="469"/>
      <c r="I5" s="469"/>
      <c r="J5" s="469"/>
      <c r="K5" s="469"/>
      <c r="L5" s="469"/>
      <c r="M5" s="469"/>
      <c r="N5" s="469"/>
      <c r="O5" s="469"/>
      <c r="P5" s="469"/>
      <c r="Q5" s="469"/>
      <c r="R5" s="469"/>
      <c r="S5" s="469"/>
      <c r="T5" s="469"/>
      <c r="U5" s="469"/>
      <c r="V5" s="469"/>
      <c r="W5" s="469"/>
      <c r="X5" s="469"/>
      <c r="Y5" s="469"/>
      <c r="Z5" s="469"/>
      <c r="AA5" s="469"/>
      <c r="AB5" s="469"/>
      <c r="AC5" s="469"/>
      <c r="AD5" s="469"/>
    </row>
    <row r="6" spans="2:30" s="114" customFormat="1" ht="28.5" customHeight="1" x14ac:dyDescent="0.4">
      <c r="B6" s="440" t="s">
        <v>168</v>
      </c>
      <c r="C6" s="440"/>
      <c r="D6" s="440"/>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row>
    <row r="7" spans="2:30" s="114" customFormat="1" x14ac:dyDescent="0.4"/>
    <row r="8" spans="2:30" s="114" customFormat="1" ht="23.25" customHeight="1" x14ac:dyDescent="0.4">
      <c r="B8" s="470" t="s">
        <v>169</v>
      </c>
      <c r="C8" s="470"/>
      <c r="D8" s="470"/>
      <c r="E8" s="470"/>
      <c r="F8" s="458"/>
      <c r="G8" s="471"/>
      <c r="H8" s="472"/>
      <c r="I8" s="472"/>
      <c r="J8" s="472"/>
      <c r="K8" s="472"/>
      <c r="L8" s="472"/>
      <c r="M8" s="472"/>
      <c r="N8" s="472"/>
      <c r="O8" s="472"/>
      <c r="P8" s="472"/>
      <c r="Q8" s="472"/>
      <c r="R8" s="472"/>
      <c r="S8" s="472"/>
      <c r="T8" s="472"/>
      <c r="U8" s="472"/>
      <c r="V8" s="472"/>
      <c r="W8" s="472"/>
      <c r="X8" s="472"/>
      <c r="Y8" s="472"/>
      <c r="Z8" s="472"/>
      <c r="AA8" s="472"/>
      <c r="AB8" s="472"/>
      <c r="AC8" s="472"/>
      <c r="AD8" s="473"/>
    </row>
    <row r="9" spans="2:30" ht="23.25" customHeight="1" x14ac:dyDescent="0.15">
      <c r="B9" s="458" t="s">
        <v>170</v>
      </c>
      <c r="C9" s="459"/>
      <c r="D9" s="459"/>
      <c r="E9" s="459"/>
      <c r="F9" s="459"/>
      <c r="G9" s="117" t="s">
        <v>4</v>
      </c>
      <c r="H9" s="118" t="s">
        <v>171</v>
      </c>
      <c r="I9" s="118"/>
      <c r="J9" s="118"/>
      <c r="K9" s="118"/>
      <c r="L9" s="119" t="s">
        <v>4</v>
      </c>
      <c r="M9" s="118" t="s">
        <v>172</v>
      </c>
      <c r="N9" s="118"/>
      <c r="O9" s="118"/>
      <c r="P9" s="118"/>
      <c r="Q9" s="119" t="s">
        <v>4</v>
      </c>
      <c r="R9" s="118" t="s">
        <v>173</v>
      </c>
      <c r="S9" s="120"/>
      <c r="T9" s="120"/>
      <c r="U9" s="120"/>
      <c r="V9" s="120"/>
      <c r="W9" s="120"/>
      <c r="X9" s="120"/>
      <c r="Y9" s="120"/>
      <c r="Z9" s="120"/>
      <c r="AA9" s="120"/>
      <c r="AB9" s="120"/>
      <c r="AC9" s="120"/>
      <c r="AD9" s="121"/>
    </row>
    <row r="10" spans="2:30" ht="23.25" customHeight="1" x14ac:dyDescent="0.15">
      <c r="B10" s="460" t="s">
        <v>174</v>
      </c>
      <c r="C10" s="461"/>
      <c r="D10" s="461"/>
      <c r="E10" s="461"/>
      <c r="F10" s="462"/>
      <c r="G10" s="119" t="s">
        <v>4</v>
      </c>
      <c r="H10" s="123" t="s">
        <v>175</v>
      </c>
      <c r="I10" s="124"/>
      <c r="J10" s="124"/>
      <c r="K10" s="124"/>
      <c r="L10" s="124"/>
      <c r="M10" s="124"/>
      <c r="N10" s="123"/>
      <c r="O10" s="124"/>
      <c r="P10" s="119" t="s">
        <v>4</v>
      </c>
      <c r="Q10" s="123" t="s">
        <v>176</v>
      </c>
      <c r="R10" s="124"/>
      <c r="S10" s="123"/>
      <c r="T10" s="125"/>
      <c r="U10" s="125"/>
      <c r="V10" s="125"/>
      <c r="W10" s="125"/>
      <c r="X10" s="125"/>
      <c r="Y10" s="125"/>
      <c r="Z10" s="125"/>
      <c r="AA10" s="125"/>
      <c r="AB10" s="125"/>
      <c r="AC10" s="125"/>
      <c r="AD10" s="126"/>
    </row>
    <row r="11" spans="2:30" ht="23.25" customHeight="1" x14ac:dyDescent="0.15">
      <c r="B11" s="463"/>
      <c r="C11" s="464"/>
      <c r="D11" s="464"/>
      <c r="E11" s="464"/>
      <c r="F11" s="465"/>
      <c r="G11" s="127" t="s">
        <v>4</v>
      </c>
      <c r="H11" s="128" t="s">
        <v>177</v>
      </c>
      <c r="I11" s="129"/>
      <c r="J11" s="129"/>
      <c r="K11" s="129"/>
      <c r="L11" s="129"/>
      <c r="M11" s="129"/>
      <c r="N11" s="129"/>
      <c r="O11" s="129"/>
      <c r="P11" s="119" t="s">
        <v>4</v>
      </c>
      <c r="Q11" s="128" t="s">
        <v>178</v>
      </c>
      <c r="R11" s="129"/>
      <c r="S11" s="130"/>
      <c r="T11" s="130"/>
      <c r="U11" s="130"/>
      <c r="V11" s="130"/>
      <c r="W11" s="130"/>
      <c r="X11" s="130"/>
      <c r="Y11" s="130"/>
      <c r="Z11" s="130"/>
      <c r="AA11" s="130"/>
      <c r="AB11" s="130"/>
      <c r="AC11" s="130"/>
      <c r="AD11" s="131"/>
    </row>
    <row r="12" spans="2:30" ht="23.25" customHeight="1" x14ac:dyDescent="0.15">
      <c r="B12" s="460" t="s">
        <v>179</v>
      </c>
      <c r="C12" s="461"/>
      <c r="D12" s="461"/>
      <c r="E12" s="461"/>
      <c r="F12" s="462"/>
      <c r="G12" s="119" t="s">
        <v>4</v>
      </c>
      <c r="H12" s="123" t="s">
        <v>180</v>
      </c>
      <c r="I12" s="124"/>
      <c r="J12" s="124"/>
      <c r="K12" s="124"/>
      <c r="L12" s="124"/>
      <c r="M12" s="124"/>
      <c r="N12" s="124"/>
      <c r="O12" s="124"/>
      <c r="P12" s="124"/>
      <c r="Q12" s="124"/>
      <c r="R12" s="124"/>
      <c r="S12" s="119" t="s">
        <v>4</v>
      </c>
      <c r="T12" s="123" t="s">
        <v>181</v>
      </c>
      <c r="U12" s="125"/>
      <c r="V12" s="125"/>
      <c r="W12" s="125"/>
      <c r="X12" s="125"/>
      <c r="Y12" s="125"/>
      <c r="Z12" s="125"/>
      <c r="AA12" s="125"/>
      <c r="AB12" s="125"/>
      <c r="AC12" s="125"/>
      <c r="AD12" s="126"/>
    </row>
    <row r="13" spans="2:30" ht="23.25" customHeight="1" x14ac:dyDescent="0.15">
      <c r="B13" s="463"/>
      <c r="C13" s="464"/>
      <c r="D13" s="464"/>
      <c r="E13" s="464"/>
      <c r="F13" s="465"/>
      <c r="G13" s="127" t="s">
        <v>4</v>
      </c>
      <c r="H13" s="128" t="s">
        <v>182</v>
      </c>
      <c r="I13" s="129"/>
      <c r="J13" s="129"/>
      <c r="K13" s="129"/>
      <c r="L13" s="129"/>
      <c r="M13" s="129"/>
      <c r="N13" s="129"/>
      <c r="O13" s="129"/>
      <c r="P13" s="129"/>
      <c r="Q13" s="129"/>
      <c r="R13" s="129"/>
      <c r="S13" s="130"/>
      <c r="T13" s="130"/>
      <c r="U13" s="130"/>
      <c r="V13" s="130"/>
      <c r="W13" s="130"/>
      <c r="X13" s="130"/>
      <c r="Y13" s="130"/>
      <c r="Z13" s="130"/>
      <c r="AA13" s="130"/>
      <c r="AB13" s="130"/>
      <c r="AC13" s="130"/>
      <c r="AD13" s="131"/>
    </row>
    <row r="14" spans="2:30" s="114" customFormat="1" x14ac:dyDescent="0.4"/>
    <row r="15" spans="2:30" s="114" customFormat="1" x14ac:dyDescent="0.4">
      <c r="B15" s="114" t="s">
        <v>183</v>
      </c>
    </row>
    <row r="16" spans="2:30" s="114" customFormat="1" x14ac:dyDescent="0.4">
      <c r="B16" s="114" t="s">
        <v>184</v>
      </c>
      <c r="AC16" s="132"/>
      <c r="AD16" s="132"/>
    </row>
    <row r="17" spans="2:30" s="114" customFormat="1" ht="6" customHeight="1" x14ac:dyDescent="0.4"/>
    <row r="18" spans="2:30" s="114" customFormat="1" ht="4.5" customHeight="1" x14ac:dyDescent="0.4">
      <c r="B18" s="436" t="s">
        <v>185</v>
      </c>
      <c r="C18" s="437"/>
      <c r="D18" s="437"/>
      <c r="E18" s="437"/>
      <c r="F18" s="438"/>
      <c r="G18" s="133"/>
      <c r="H18" s="123"/>
      <c r="I18" s="123"/>
      <c r="J18" s="123"/>
      <c r="K18" s="123"/>
      <c r="L18" s="123"/>
      <c r="M18" s="123"/>
      <c r="N18" s="123"/>
      <c r="O18" s="123"/>
      <c r="P18" s="123"/>
      <c r="Q18" s="123"/>
      <c r="R18" s="123"/>
      <c r="S18" s="123"/>
      <c r="T18" s="123"/>
      <c r="U18" s="123"/>
      <c r="V18" s="123"/>
      <c r="W18" s="123"/>
      <c r="X18" s="123"/>
      <c r="Y18" s="123"/>
      <c r="Z18" s="133"/>
      <c r="AA18" s="123"/>
      <c r="AB18" s="123"/>
      <c r="AC18" s="466"/>
      <c r="AD18" s="467"/>
    </row>
    <row r="19" spans="2:30" s="114" customFormat="1" ht="15.75" customHeight="1" x14ac:dyDescent="0.4">
      <c r="B19" s="439"/>
      <c r="C19" s="440"/>
      <c r="D19" s="440"/>
      <c r="E19" s="440"/>
      <c r="F19" s="441"/>
      <c r="G19" s="134"/>
      <c r="H19" s="114" t="s">
        <v>186</v>
      </c>
      <c r="Z19" s="135"/>
      <c r="AA19" s="136" t="s">
        <v>187</v>
      </c>
      <c r="AB19" s="136" t="s">
        <v>188</v>
      </c>
      <c r="AC19" s="136" t="s">
        <v>189</v>
      </c>
      <c r="AD19" s="137"/>
    </row>
    <row r="20" spans="2:30" s="114" customFormat="1" ht="18.75" customHeight="1" x14ac:dyDescent="0.4">
      <c r="B20" s="439"/>
      <c r="C20" s="440"/>
      <c r="D20" s="440"/>
      <c r="E20" s="440"/>
      <c r="F20" s="441"/>
      <c r="G20" s="134"/>
      <c r="I20" s="138" t="s">
        <v>190</v>
      </c>
      <c r="J20" s="450" t="s">
        <v>191</v>
      </c>
      <c r="K20" s="451"/>
      <c r="L20" s="451"/>
      <c r="M20" s="451"/>
      <c r="N20" s="451"/>
      <c r="O20" s="451"/>
      <c r="P20" s="451"/>
      <c r="Q20" s="451"/>
      <c r="R20" s="451"/>
      <c r="S20" s="451"/>
      <c r="T20" s="451"/>
      <c r="U20" s="139"/>
      <c r="V20" s="449"/>
      <c r="W20" s="452"/>
      <c r="X20" s="140" t="s">
        <v>115</v>
      </c>
      <c r="Z20" s="141"/>
      <c r="AA20" s="142"/>
      <c r="AB20" s="119"/>
      <c r="AC20" s="142"/>
      <c r="AD20" s="137"/>
    </row>
    <row r="21" spans="2:30" s="114" customFormat="1" ht="18.75" customHeight="1" x14ac:dyDescent="0.4">
      <c r="B21" s="439"/>
      <c r="C21" s="440"/>
      <c r="D21" s="440"/>
      <c r="E21" s="440"/>
      <c r="F21" s="441"/>
      <c r="G21" s="134"/>
      <c r="I21" s="138" t="s">
        <v>192</v>
      </c>
      <c r="J21" s="143" t="s">
        <v>193</v>
      </c>
      <c r="K21" s="139"/>
      <c r="L21" s="139"/>
      <c r="M21" s="139"/>
      <c r="N21" s="139"/>
      <c r="O21" s="139"/>
      <c r="P21" s="139"/>
      <c r="Q21" s="139"/>
      <c r="R21" s="139"/>
      <c r="S21" s="139"/>
      <c r="T21" s="139"/>
      <c r="U21" s="140"/>
      <c r="V21" s="453"/>
      <c r="W21" s="454"/>
      <c r="X21" s="144" t="s">
        <v>115</v>
      </c>
      <c r="Y21" s="145"/>
      <c r="Z21" s="141"/>
      <c r="AA21" s="119" t="s">
        <v>4</v>
      </c>
      <c r="AB21" s="119" t="s">
        <v>188</v>
      </c>
      <c r="AC21" s="119" t="s">
        <v>4</v>
      </c>
      <c r="AD21" s="137"/>
    </row>
    <row r="22" spans="2:30" s="114" customFormat="1" x14ac:dyDescent="0.4">
      <c r="B22" s="439"/>
      <c r="C22" s="440"/>
      <c r="D22" s="440"/>
      <c r="E22" s="440"/>
      <c r="F22" s="441"/>
      <c r="G22" s="134"/>
      <c r="H22" s="114" t="s">
        <v>194</v>
      </c>
      <c r="Z22" s="134"/>
      <c r="AC22" s="132"/>
      <c r="AD22" s="137"/>
    </row>
    <row r="23" spans="2:30" s="114" customFormat="1" ht="15.75" customHeight="1" x14ac:dyDescent="0.4">
      <c r="B23" s="439"/>
      <c r="C23" s="440"/>
      <c r="D23" s="440"/>
      <c r="E23" s="440"/>
      <c r="F23" s="441"/>
      <c r="G23" s="134"/>
      <c r="H23" s="114" t="s">
        <v>195</v>
      </c>
      <c r="T23" s="145"/>
      <c r="V23" s="145"/>
      <c r="Z23" s="141"/>
      <c r="AA23" s="132"/>
      <c r="AB23" s="132"/>
      <c r="AC23" s="132"/>
      <c r="AD23" s="137"/>
    </row>
    <row r="24" spans="2:30" s="114" customFormat="1" ht="30" customHeight="1" x14ac:dyDescent="0.4">
      <c r="B24" s="439"/>
      <c r="C24" s="440"/>
      <c r="D24" s="440"/>
      <c r="E24" s="440"/>
      <c r="F24" s="441"/>
      <c r="G24" s="134"/>
      <c r="I24" s="138" t="s">
        <v>196</v>
      </c>
      <c r="J24" s="450" t="s">
        <v>197</v>
      </c>
      <c r="K24" s="451"/>
      <c r="L24" s="451"/>
      <c r="M24" s="451"/>
      <c r="N24" s="451"/>
      <c r="O24" s="451"/>
      <c r="P24" s="451"/>
      <c r="Q24" s="451"/>
      <c r="R24" s="451"/>
      <c r="S24" s="451"/>
      <c r="T24" s="451"/>
      <c r="U24" s="468"/>
      <c r="V24" s="449"/>
      <c r="W24" s="452"/>
      <c r="X24" s="140" t="s">
        <v>115</v>
      </c>
      <c r="Y24" s="145"/>
      <c r="Z24" s="141"/>
      <c r="AA24" s="119" t="s">
        <v>4</v>
      </c>
      <c r="AB24" s="119" t="s">
        <v>188</v>
      </c>
      <c r="AC24" s="119" t="s">
        <v>4</v>
      </c>
      <c r="AD24" s="137"/>
    </row>
    <row r="25" spans="2:30" s="114" customFormat="1" ht="6" customHeight="1" x14ac:dyDescent="0.4">
      <c r="B25" s="442"/>
      <c r="C25" s="443"/>
      <c r="D25" s="443"/>
      <c r="E25" s="443"/>
      <c r="F25" s="444"/>
      <c r="G25" s="146"/>
      <c r="H25" s="128"/>
      <c r="I25" s="128"/>
      <c r="J25" s="128"/>
      <c r="K25" s="128"/>
      <c r="L25" s="128"/>
      <c r="M25" s="128"/>
      <c r="N25" s="128"/>
      <c r="O25" s="128"/>
      <c r="P25" s="128"/>
      <c r="Q25" s="128"/>
      <c r="R25" s="128"/>
      <c r="S25" s="128"/>
      <c r="T25" s="147"/>
      <c r="U25" s="147"/>
      <c r="V25" s="128"/>
      <c r="W25" s="128"/>
      <c r="X25" s="128"/>
      <c r="Y25" s="128"/>
      <c r="Z25" s="146"/>
      <c r="AA25" s="128"/>
      <c r="AB25" s="128"/>
      <c r="AC25" s="129"/>
      <c r="AD25" s="148"/>
    </row>
    <row r="26" spans="2:30" s="114" customFormat="1" ht="9.75" customHeight="1" x14ac:dyDescent="0.4">
      <c r="B26" s="149"/>
      <c r="C26" s="149"/>
      <c r="D26" s="149"/>
      <c r="E26" s="149"/>
      <c r="F26" s="149"/>
      <c r="T26" s="145"/>
      <c r="U26" s="145"/>
    </row>
    <row r="27" spans="2:30" s="114" customFormat="1" x14ac:dyDescent="0.4">
      <c r="B27" s="114" t="s">
        <v>198</v>
      </c>
      <c r="C27" s="149"/>
      <c r="D27" s="149"/>
      <c r="E27" s="149"/>
      <c r="F27" s="149"/>
      <c r="T27" s="145"/>
      <c r="U27" s="145"/>
    </row>
    <row r="28" spans="2:30" s="114" customFormat="1" ht="6.75" customHeight="1" x14ac:dyDescent="0.4">
      <c r="B28" s="149"/>
      <c r="C28" s="149"/>
      <c r="D28" s="149"/>
      <c r="E28" s="149"/>
      <c r="F28" s="149"/>
      <c r="T28" s="145"/>
      <c r="U28" s="145"/>
    </row>
    <row r="29" spans="2:30" s="114" customFormat="1" ht="4.5" customHeight="1" x14ac:dyDescent="0.4">
      <c r="B29" s="436" t="s">
        <v>185</v>
      </c>
      <c r="C29" s="437"/>
      <c r="D29" s="437"/>
      <c r="E29" s="437"/>
      <c r="F29" s="438"/>
      <c r="G29" s="133"/>
      <c r="H29" s="123"/>
      <c r="I29" s="123"/>
      <c r="J29" s="123"/>
      <c r="K29" s="123"/>
      <c r="L29" s="123"/>
      <c r="M29" s="123"/>
      <c r="N29" s="123"/>
      <c r="O29" s="123"/>
      <c r="P29" s="123"/>
      <c r="Q29" s="123"/>
      <c r="R29" s="123"/>
      <c r="S29" s="123"/>
      <c r="T29" s="123"/>
      <c r="U29" s="123"/>
      <c r="V29" s="123"/>
      <c r="W29" s="123"/>
      <c r="X29" s="123"/>
      <c r="Y29" s="123"/>
      <c r="Z29" s="133"/>
      <c r="AA29" s="123"/>
      <c r="AB29" s="123"/>
      <c r="AC29" s="124"/>
      <c r="AD29" s="150"/>
    </row>
    <row r="30" spans="2:30" s="114" customFormat="1" ht="15.75" customHeight="1" x14ac:dyDescent="0.4">
      <c r="B30" s="439"/>
      <c r="C30" s="440"/>
      <c r="D30" s="440"/>
      <c r="E30" s="440"/>
      <c r="F30" s="441"/>
      <c r="G30" s="134"/>
      <c r="H30" s="114" t="s">
        <v>199</v>
      </c>
      <c r="Z30" s="134"/>
      <c r="AA30" s="136" t="s">
        <v>187</v>
      </c>
      <c r="AB30" s="136" t="s">
        <v>188</v>
      </c>
      <c r="AC30" s="136" t="s">
        <v>189</v>
      </c>
      <c r="AD30" s="151"/>
    </row>
    <row r="31" spans="2:30" s="114" customFormat="1" ht="18.75" customHeight="1" x14ac:dyDescent="0.4">
      <c r="B31" s="439"/>
      <c r="C31" s="440"/>
      <c r="D31" s="440"/>
      <c r="E31" s="440"/>
      <c r="F31" s="441"/>
      <c r="G31" s="134"/>
      <c r="I31" s="138" t="s">
        <v>190</v>
      </c>
      <c r="J31" s="450" t="s">
        <v>191</v>
      </c>
      <c r="K31" s="451"/>
      <c r="L31" s="451"/>
      <c r="M31" s="451"/>
      <c r="N31" s="451"/>
      <c r="O31" s="451"/>
      <c r="P31" s="451"/>
      <c r="Q31" s="451"/>
      <c r="R31" s="451"/>
      <c r="S31" s="451"/>
      <c r="T31" s="451"/>
      <c r="U31" s="140"/>
      <c r="V31" s="449"/>
      <c r="W31" s="452"/>
      <c r="X31" s="140" t="s">
        <v>115</v>
      </c>
      <c r="Z31" s="134"/>
      <c r="AA31" s="142"/>
      <c r="AB31" s="119"/>
      <c r="AC31" s="142"/>
      <c r="AD31" s="137"/>
    </row>
    <row r="32" spans="2:30" s="114" customFormat="1" ht="18.75" customHeight="1" x14ac:dyDescent="0.4">
      <c r="B32" s="439"/>
      <c r="C32" s="440"/>
      <c r="D32" s="440"/>
      <c r="E32" s="440"/>
      <c r="F32" s="441"/>
      <c r="G32" s="134"/>
      <c r="I32" s="152" t="s">
        <v>192</v>
      </c>
      <c r="J32" s="153" t="s">
        <v>193</v>
      </c>
      <c r="K32" s="128"/>
      <c r="L32" s="128"/>
      <c r="M32" s="128"/>
      <c r="N32" s="128"/>
      <c r="O32" s="128"/>
      <c r="P32" s="128"/>
      <c r="Q32" s="128"/>
      <c r="R32" s="128"/>
      <c r="S32" s="128"/>
      <c r="T32" s="128"/>
      <c r="U32" s="144"/>
      <c r="V32" s="453"/>
      <c r="W32" s="454"/>
      <c r="X32" s="144" t="s">
        <v>115</v>
      </c>
      <c r="Y32" s="145"/>
      <c r="Z32" s="141"/>
      <c r="AA32" s="119" t="s">
        <v>4</v>
      </c>
      <c r="AB32" s="119" t="s">
        <v>188</v>
      </c>
      <c r="AC32" s="119" t="s">
        <v>4</v>
      </c>
      <c r="AD32" s="137"/>
    </row>
    <row r="33" spans="2:30" s="114" customFormat="1" ht="6" customHeight="1" x14ac:dyDescent="0.4">
      <c r="B33" s="442"/>
      <c r="C33" s="443"/>
      <c r="D33" s="443"/>
      <c r="E33" s="443"/>
      <c r="F33" s="444"/>
      <c r="G33" s="146"/>
      <c r="H33" s="128"/>
      <c r="I33" s="128"/>
      <c r="J33" s="128"/>
      <c r="K33" s="128"/>
      <c r="L33" s="128"/>
      <c r="M33" s="128"/>
      <c r="N33" s="128"/>
      <c r="O33" s="128"/>
      <c r="P33" s="128"/>
      <c r="Q33" s="128"/>
      <c r="R33" s="128"/>
      <c r="S33" s="128"/>
      <c r="T33" s="147"/>
      <c r="U33" s="147"/>
      <c r="V33" s="128"/>
      <c r="W33" s="128"/>
      <c r="X33" s="128"/>
      <c r="Y33" s="128"/>
      <c r="Z33" s="146"/>
      <c r="AA33" s="128"/>
      <c r="AB33" s="128"/>
      <c r="AC33" s="129"/>
      <c r="AD33" s="148"/>
    </row>
    <row r="34" spans="2:30" s="114" customFormat="1" ht="9.75" customHeight="1" x14ac:dyDescent="0.4">
      <c r="B34" s="149"/>
      <c r="C34" s="149"/>
      <c r="D34" s="149"/>
      <c r="E34" s="149"/>
      <c r="F34" s="149"/>
      <c r="T34" s="145"/>
      <c r="U34" s="145"/>
    </row>
    <row r="35" spans="2:30" s="114" customFormat="1" ht="13.5" customHeight="1" x14ac:dyDescent="0.4">
      <c r="B35" s="114" t="s">
        <v>200</v>
      </c>
      <c r="C35" s="149"/>
      <c r="D35" s="149"/>
      <c r="E35" s="149"/>
      <c r="F35" s="149"/>
      <c r="T35" s="145"/>
      <c r="U35" s="145"/>
    </row>
    <row r="36" spans="2:30" s="114" customFormat="1" ht="6.75" customHeight="1" x14ac:dyDescent="0.4">
      <c r="B36" s="149"/>
      <c r="C36" s="149"/>
      <c r="D36" s="149"/>
      <c r="E36" s="149"/>
      <c r="F36" s="149"/>
      <c r="T36" s="145"/>
      <c r="U36" s="145"/>
    </row>
    <row r="37" spans="2:30" s="114" customFormat="1" ht="4.5" customHeight="1" x14ac:dyDescent="0.4">
      <c r="B37" s="436" t="s">
        <v>185</v>
      </c>
      <c r="C37" s="437"/>
      <c r="D37" s="437"/>
      <c r="E37" s="437"/>
      <c r="F37" s="438"/>
      <c r="G37" s="133"/>
      <c r="H37" s="123"/>
      <c r="I37" s="123"/>
      <c r="J37" s="123"/>
      <c r="K37" s="123"/>
      <c r="L37" s="123"/>
      <c r="M37" s="123"/>
      <c r="N37" s="123"/>
      <c r="O37" s="123"/>
      <c r="P37" s="123"/>
      <c r="Q37" s="123"/>
      <c r="R37" s="123"/>
      <c r="S37" s="123"/>
      <c r="T37" s="123"/>
      <c r="U37" s="123"/>
      <c r="V37" s="123"/>
      <c r="W37" s="123"/>
      <c r="X37" s="123"/>
      <c r="Y37" s="123"/>
      <c r="Z37" s="133"/>
      <c r="AA37" s="123"/>
      <c r="AB37" s="123"/>
      <c r="AC37" s="124"/>
      <c r="AD37" s="150"/>
    </row>
    <row r="38" spans="2:30" s="114" customFormat="1" ht="15.75" customHeight="1" x14ac:dyDescent="0.4">
      <c r="B38" s="442"/>
      <c r="C38" s="443"/>
      <c r="D38" s="443"/>
      <c r="E38" s="443"/>
      <c r="F38" s="444"/>
      <c r="G38" s="134"/>
      <c r="H38" s="114" t="s">
        <v>201</v>
      </c>
      <c r="I38" s="128"/>
      <c r="J38" s="128"/>
      <c r="K38" s="128"/>
      <c r="L38" s="128"/>
      <c r="M38" s="128"/>
      <c r="N38" s="128"/>
      <c r="O38" s="128"/>
      <c r="P38" s="128"/>
      <c r="Q38" s="128"/>
      <c r="R38" s="128"/>
      <c r="S38" s="128"/>
      <c r="T38" s="128"/>
      <c r="U38" s="128"/>
      <c r="V38" s="128"/>
      <c r="W38" s="128"/>
      <c r="X38" s="128"/>
      <c r="Z38" s="134"/>
      <c r="AA38" s="136" t="s">
        <v>187</v>
      </c>
      <c r="AB38" s="136" t="s">
        <v>188</v>
      </c>
      <c r="AC38" s="136" t="s">
        <v>189</v>
      </c>
      <c r="AD38" s="151"/>
    </row>
    <row r="39" spans="2:30" s="114" customFormat="1" ht="18.75" customHeight="1" x14ac:dyDescent="0.4">
      <c r="B39" s="439"/>
      <c r="C39" s="437"/>
      <c r="D39" s="440"/>
      <c r="E39" s="440"/>
      <c r="F39" s="441"/>
      <c r="G39" s="134"/>
      <c r="I39" s="152" t="s">
        <v>190</v>
      </c>
      <c r="J39" s="455" t="s">
        <v>191</v>
      </c>
      <c r="K39" s="456"/>
      <c r="L39" s="456"/>
      <c r="M39" s="456"/>
      <c r="N39" s="456"/>
      <c r="O39" s="456"/>
      <c r="P39" s="456"/>
      <c r="Q39" s="456"/>
      <c r="R39" s="456"/>
      <c r="S39" s="456"/>
      <c r="T39" s="456"/>
      <c r="U39" s="144"/>
      <c r="V39" s="457"/>
      <c r="W39" s="453"/>
      <c r="X39" s="144" t="s">
        <v>115</v>
      </c>
      <c r="Z39" s="134"/>
      <c r="AA39" s="142"/>
      <c r="AB39" s="119"/>
      <c r="AC39" s="142"/>
      <c r="AD39" s="137"/>
    </row>
    <row r="40" spans="2:30" s="114" customFormat="1" ht="18.75" customHeight="1" x14ac:dyDescent="0.4">
      <c r="B40" s="439"/>
      <c r="C40" s="440"/>
      <c r="D40" s="440"/>
      <c r="E40" s="440"/>
      <c r="F40" s="441"/>
      <c r="G40" s="134"/>
      <c r="I40" s="152" t="s">
        <v>192</v>
      </c>
      <c r="J40" s="153" t="s">
        <v>193</v>
      </c>
      <c r="K40" s="128"/>
      <c r="L40" s="128"/>
      <c r="M40" s="128"/>
      <c r="N40" s="128"/>
      <c r="O40" s="128"/>
      <c r="P40" s="128"/>
      <c r="Q40" s="128"/>
      <c r="R40" s="128"/>
      <c r="S40" s="128"/>
      <c r="T40" s="128"/>
      <c r="U40" s="144"/>
      <c r="V40" s="448"/>
      <c r="W40" s="449"/>
      <c r="X40" s="144" t="s">
        <v>115</v>
      </c>
      <c r="Y40" s="145"/>
      <c r="Z40" s="141"/>
      <c r="AA40" s="119" t="s">
        <v>4</v>
      </c>
      <c r="AB40" s="119" t="s">
        <v>188</v>
      </c>
      <c r="AC40" s="119" t="s">
        <v>4</v>
      </c>
      <c r="AD40" s="137"/>
    </row>
    <row r="41" spans="2:30" s="114" customFormat="1" ht="6" customHeight="1" x14ac:dyDescent="0.4">
      <c r="B41" s="442"/>
      <c r="C41" s="443"/>
      <c r="D41" s="443"/>
      <c r="E41" s="443"/>
      <c r="F41" s="444"/>
      <c r="G41" s="146"/>
      <c r="H41" s="128"/>
      <c r="I41" s="128"/>
      <c r="J41" s="128"/>
      <c r="K41" s="128"/>
      <c r="L41" s="128"/>
      <c r="M41" s="128"/>
      <c r="N41" s="128"/>
      <c r="O41" s="128"/>
      <c r="P41" s="128"/>
      <c r="Q41" s="128"/>
      <c r="R41" s="128"/>
      <c r="S41" s="128"/>
      <c r="T41" s="147"/>
      <c r="U41" s="147"/>
      <c r="V41" s="128"/>
      <c r="W41" s="128"/>
      <c r="X41" s="128"/>
      <c r="Y41" s="128"/>
      <c r="Z41" s="146"/>
      <c r="AA41" s="128"/>
      <c r="AB41" s="128"/>
      <c r="AC41" s="129"/>
      <c r="AD41" s="148"/>
    </row>
    <row r="42" spans="2:30" s="114" customFormat="1" ht="4.5" customHeight="1" x14ac:dyDescent="0.4">
      <c r="B42" s="436" t="s">
        <v>202</v>
      </c>
      <c r="C42" s="437"/>
      <c r="D42" s="437"/>
      <c r="E42" s="437"/>
      <c r="F42" s="438"/>
      <c r="G42" s="133"/>
      <c r="H42" s="123"/>
      <c r="I42" s="123"/>
      <c r="J42" s="123"/>
      <c r="K42" s="123"/>
      <c r="L42" s="123"/>
      <c r="M42" s="123"/>
      <c r="N42" s="123"/>
      <c r="O42" s="123"/>
      <c r="P42" s="123"/>
      <c r="Q42" s="123"/>
      <c r="R42" s="123"/>
      <c r="S42" s="123"/>
      <c r="T42" s="123"/>
      <c r="U42" s="123"/>
      <c r="V42" s="123"/>
      <c r="W42" s="123"/>
      <c r="X42" s="123"/>
      <c r="Y42" s="123"/>
      <c r="Z42" s="133"/>
      <c r="AA42" s="123"/>
      <c r="AB42" s="123"/>
      <c r="AC42" s="124"/>
      <c r="AD42" s="150"/>
    </row>
    <row r="43" spans="2:30" s="114" customFormat="1" ht="15.75" customHeight="1" x14ac:dyDescent="0.4">
      <c r="B43" s="439"/>
      <c r="C43" s="440"/>
      <c r="D43" s="440"/>
      <c r="E43" s="440"/>
      <c r="F43" s="441"/>
      <c r="G43" s="134"/>
      <c r="H43" s="114" t="s">
        <v>203</v>
      </c>
      <c r="Z43" s="134"/>
      <c r="AA43" s="136" t="s">
        <v>187</v>
      </c>
      <c r="AB43" s="136" t="s">
        <v>188</v>
      </c>
      <c r="AC43" s="136" t="s">
        <v>189</v>
      </c>
      <c r="AD43" s="151"/>
    </row>
    <row r="44" spans="2:30" s="114" customFormat="1" ht="30" customHeight="1" x14ac:dyDescent="0.4">
      <c r="B44" s="439"/>
      <c r="C44" s="440"/>
      <c r="D44" s="440"/>
      <c r="E44" s="440"/>
      <c r="F44" s="441"/>
      <c r="G44" s="134"/>
      <c r="I44" s="138" t="s">
        <v>190</v>
      </c>
      <c r="J44" s="445" t="s">
        <v>204</v>
      </c>
      <c r="K44" s="446"/>
      <c r="L44" s="446"/>
      <c r="M44" s="446"/>
      <c r="N44" s="446"/>
      <c r="O44" s="446"/>
      <c r="P44" s="446"/>
      <c r="Q44" s="446"/>
      <c r="R44" s="446"/>
      <c r="S44" s="446"/>
      <c r="T44" s="446"/>
      <c r="U44" s="447"/>
      <c r="V44" s="448"/>
      <c r="W44" s="449"/>
      <c r="X44" s="140" t="s">
        <v>115</v>
      </c>
      <c r="Z44" s="134"/>
      <c r="AA44" s="142"/>
      <c r="AB44" s="119"/>
      <c r="AC44" s="142"/>
      <c r="AD44" s="137"/>
    </row>
    <row r="45" spans="2:30" s="114" customFormat="1" ht="33" customHeight="1" x14ac:dyDescent="0.4">
      <c r="B45" s="439"/>
      <c r="C45" s="440"/>
      <c r="D45" s="440"/>
      <c r="E45" s="440"/>
      <c r="F45" s="441"/>
      <c r="G45" s="134"/>
      <c r="I45" s="138" t="s">
        <v>192</v>
      </c>
      <c r="J45" s="445" t="s">
        <v>205</v>
      </c>
      <c r="K45" s="446"/>
      <c r="L45" s="446"/>
      <c r="M45" s="446"/>
      <c r="N45" s="446"/>
      <c r="O45" s="446"/>
      <c r="P45" s="446"/>
      <c r="Q45" s="446"/>
      <c r="R45" s="446"/>
      <c r="S45" s="446"/>
      <c r="T45" s="446"/>
      <c r="U45" s="447"/>
      <c r="V45" s="448"/>
      <c r="W45" s="449"/>
      <c r="X45" s="144" t="s">
        <v>115</v>
      </c>
      <c r="Y45" s="145"/>
      <c r="Z45" s="141"/>
      <c r="AA45" s="119" t="s">
        <v>4</v>
      </c>
      <c r="AB45" s="119" t="s">
        <v>188</v>
      </c>
      <c r="AC45" s="119" t="s">
        <v>4</v>
      </c>
      <c r="AD45" s="137"/>
    </row>
    <row r="46" spans="2:30" s="114" customFormat="1" ht="6" customHeight="1" x14ac:dyDescent="0.4">
      <c r="B46" s="442"/>
      <c r="C46" s="443"/>
      <c r="D46" s="443"/>
      <c r="E46" s="443"/>
      <c r="F46" s="444"/>
      <c r="G46" s="146"/>
      <c r="H46" s="128"/>
      <c r="I46" s="128"/>
      <c r="J46" s="128"/>
      <c r="K46" s="128"/>
      <c r="L46" s="128"/>
      <c r="M46" s="128"/>
      <c r="N46" s="128"/>
      <c r="O46" s="128"/>
      <c r="P46" s="128"/>
      <c r="Q46" s="128"/>
      <c r="R46" s="128"/>
      <c r="S46" s="128"/>
      <c r="T46" s="147"/>
      <c r="U46" s="147"/>
      <c r="V46" s="128"/>
      <c r="W46" s="128"/>
      <c r="X46" s="128"/>
      <c r="Y46" s="128"/>
      <c r="Z46" s="146"/>
      <c r="AA46" s="128"/>
      <c r="AB46" s="128"/>
      <c r="AC46" s="129"/>
      <c r="AD46" s="148"/>
    </row>
    <row r="47" spans="2:30" s="114" customFormat="1" ht="6" customHeight="1" x14ac:dyDescent="0.4">
      <c r="B47" s="149"/>
      <c r="C47" s="149"/>
      <c r="D47" s="149"/>
      <c r="E47" s="149"/>
      <c r="F47" s="149"/>
      <c r="T47" s="145"/>
      <c r="U47" s="145"/>
    </row>
    <row r="48" spans="2:30" s="114" customFormat="1" ht="13.5" customHeight="1" x14ac:dyDescent="0.4">
      <c r="B48" s="433" t="s">
        <v>139</v>
      </c>
      <c r="C48" s="434"/>
      <c r="D48" s="154" t="s">
        <v>206</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row>
    <row r="49" spans="2:30" s="114" customFormat="1" ht="29.25" customHeight="1" x14ac:dyDescent="0.4">
      <c r="B49" s="433"/>
      <c r="C49" s="434"/>
      <c r="D49" s="435"/>
      <c r="E49" s="435"/>
      <c r="F49" s="435"/>
      <c r="G49" s="435"/>
      <c r="H49" s="435"/>
      <c r="I49" s="435"/>
      <c r="J49" s="435"/>
      <c r="K49" s="435"/>
      <c r="L49" s="435"/>
      <c r="M49" s="435"/>
      <c r="N49" s="435"/>
      <c r="O49" s="435"/>
      <c r="P49" s="435"/>
      <c r="Q49" s="435"/>
      <c r="R49" s="435"/>
      <c r="S49" s="435"/>
      <c r="T49" s="435"/>
      <c r="U49" s="435"/>
      <c r="V49" s="435"/>
      <c r="W49" s="435"/>
      <c r="X49" s="435"/>
      <c r="Y49" s="435"/>
      <c r="Z49" s="435"/>
      <c r="AA49" s="435"/>
      <c r="AB49" s="435"/>
      <c r="AC49" s="435"/>
      <c r="AD49" s="435"/>
    </row>
    <row r="122" spans="3:7" x14ac:dyDescent="0.15">
      <c r="C122" s="155"/>
      <c r="D122" s="155"/>
      <c r="E122" s="155"/>
      <c r="F122" s="155"/>
      <c r="G122" s="155"/>
    </row>
    <row r="123" spans="3:7" x14ac:dyDescent="0.15">
      <c r="C123" s="156"/>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printOptions horizontalCentered="1"/>
  <pageMargins left="0.70866141732283472" right="0.39370078740157483" top="0.51181102362204722" bottom="0.35433070866141736"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CA9072-4335-4D83-8869-468296DE7CD9}">
          <x14:formula1>
            <xm:f>"□,■"</xm:f>
          </x14:formula1>
          <xm: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G65545:G65549 JC65545:JC65549 SY65545:SY65549 ACU65545:ACU65549 AMQ65545:AMQ65549 AWM65545:AWM65549 BGI65545:BGI65549 BQE65545:BQE65549 CAA65545:CAA65549 CJW65545:CJW65549 CTS65545:CTS65549 DDO65545:DDO65549 DNK65545:DNK65549 DXG65545:DXG65549 EHC65545:EHC65549 EQY65545:EQY65549 FAU65545:FAU65549 FKQ65545:FKQ65549 FUM65545:FUM65549 GEI65545:GEI65549 GOE65545:GOE65549 GYA65545:GYA65549 HHW65545:HHW65549 HRS65545:HRS65549 IBO65545:IBO65549 ILK65545:ILK65549 IVG65545:IVG65549 JFC65545:JFC65549 JOY65545:JOY65549 JYU65545:JYU65549 KIQ65545:KIQ65549 KSM65545:KSM65549 LCI65545:LCI65549 LME65545:LME65549 LWA65545:LWA65549 MFW65545:MFW65549 MPS65545:MPS65549 MZO65545:MZO65549 NJK65545:NJK65549 NTG65545:NTG65549 ODC65545:ODC65549 OMY65545:OMY65549 OWU65545:OWU65549 PGQ65545:PGQ65549 PQM65545:PQM65549 QAI65545:QAI65549 QKE65545:QKE65549 QUA65545:QUA65549 RDW65545:RDW65549 RNS65545:RNS65549 RXO65545:RXO65549 SHK65545:SHK65549 SRG65545:SRG65549 TBC65545:TBC65549 TKY65545:TKY65549 TUU65545:TUU65549 UEQ65545:UEQ65549 UOM65545:UOM65549 UYI65545:UYI65549 VIE65545:VIE65549 VSA65545:VSA65549 WBW65545:WBW65549 WLS65545:WLS65549 WVO65545:WVO65549 G131081:G131085 JC131081:JC131085 SY131081:SY131085 ACU131081:ACU131085 AMQ131081:AMQ131085 AWM131081:AWM131085 BGI131081:BGI131085 BQE131081:BQE131085 CAA131081:CAA131085 CJW131081:CJW131085 CTS131081:CTS131085 DDO131081:DDO131085 DNK131081:DNK131085 DXG131081:DXG131085 EHC131081:EHC131085 EQY131081:EQY131085 FAU131081:FAU131085 FKQ131081:FKQ131085 FUM131081:FUM131085 GEI131081:GEI131085 GOE131081:GOE131085 GYA131081:GYA131085 HHW131081:HHW131085 HRS131081:HRS131085 IBO131081:IBO131085 ILK131081:ILK131085 IVG131081:IVG131085 JFC131081:JFC131085 JOY131081:JOY131085 JYU131081:JYU131085 KIQ131081:KIQ131085 KSM131081:KSM131085 LCI131081:LCI131085 LME131081:LME131085 LWA131081:LWA131085 MFW131081:MFW131085 MPS131081:MPS131085 MZO131081:MZO131085 NJK131081:NJK131085 NTG131081:NTG131085 ODC131081:ODC131085 OMY131081:OMY131085 OWU131081:OWU131085 PGQ131081:PGQ131085 PQM131081:PQM131085 QAI131081:QAI131085 QKE131081:QKE131085 QUA131081:QUA131085 RDW131081:RDW131085 RNS131081:RNS131085 RXO131081:RXO131085 SHK131081:SHK131085 SRG131081:SRG131085 TBC131081:TBC131085 TKY131081:TKY131085 TUU131081:TUU131085 UEQ131081:UEQ131085 UOM131081:UOM131085 UYI131081:UYI131085 VIE131081:VIE131085 VSA131081:VSA131085 WBW131081:WBW131085 WLS131081:WLS131085 WVO131081:WVO131085 G196617:G196621 JC196617:JC196621 SY196617:SY196621 ACU196617:ACU196621 AMQ196617:AMQ196621 AWM196617:AWM196621 BGI196617:BGI196621 BQE196617:BQE196621 CAA196617:CAA196621 CJW196617:CJW196621 CTS196617:CTS196621 DDO196617:DDO196621 DNK196617:DNK196621 DXG196617:DXG196621 EHC196617:EHC196621 EQY196617:EQY196621 FAU196617:FAU196621 FKQ196617:FKQ196621 FUM196617:FUM196621 GEI196617:GEI196621 GOE196617:GOE196621 GYA196617:GYA196621 HHW196617:HHW196621 HRS196617:HRS196621 IBO196617:IBO196621 ILK196617:ILK196621 IVG196617:IVG196621 JFC196617:JFC196621 JOY196617:JOY196621 JYU196617:JYU196621 KIQ196617:KIQ196621 KSM196617:KSM196621 LCI196617:LCI196621 LME196617:LME196621 LWA196617:LWA196621 MFW196617:MFW196621 MPS196617:MPS196621 MZO196617:MZO196621 NJK196617:NJK196621 NTG196617:NTG196621 ODC196617:ODC196621 OMY196617:OMY196621 OWU196617:OWU196621 PGQ196617:PGQ196621 PQM196617:PQM196621 QAI196617:QAI196621 QKE196617:QKE196621 QUA196617:QUA196621 RDW196617:RDW196621 RNS196617:RNS196621 RXO196617:RXO196621 SHK196617:SHK196621 SRG196617:SRG196621 TBC196617:TBC196621 TKY196617:TKY196621 TUU196617:TUU196621 UEQ196617:UEQ196621 UOM196617:UOM196621 UYI196617:UYI196621 VIE196617:VIE196621 VSA196617:VSA196621 WBW196617:WBW196621 WLS196617:WLS196621 WVO196617:WVO196621 G262153:G262157 JC262153:JC262157 SY262153:SY262157 ACU262153:ACU262157 AMQ262153:AMQ262157 AWM262153:AWM262157 BGI262153:BGI262157 BQE262153:BQE262157 CAA262153:CAA262157 CJW262153:CJW262157 CTS262153:CTS262157 DDO262153:DDO262157 DNK262153:DNK262157 DXG262153:DXG262157 EHC262153:EHC262157 EQY262153:EQY262157 FAU262153:FAU262157 FKQ262153:FKQ262157 FUM262153:FUM262157 GEI262153:GEI262157 GOE262153:GOE262157 GYA262153:GYA262157 HHW262153:HHW262157 HRS262153:HRS262157 IBO262153:IBO262157 ILK262153:ILK262157 IVG262153:IVG262157 JFC262153:JFC262157 JOY262153:JOY262157 JYU262153:JYU262157 KIQ262153:KIQ262157 KSM262153:KSM262157 LCI262153:LCI262157 LME262153:LME262157 LWA262153:LWA262157 MFW262153:MFW262157 MPS262153:MPS262157 MZO262153:MZO262157 NJK262153:NJK262157 NTG262153:NTG262157 ODC262153:ODC262157 OMY262153:OMY262157 OWU262153:OWU262157 PGQ262153:PGQ262157 PQM262153:PQM262157 QAI262153:QAI262157 QKE262153:QKE262157 QUA262153:QUA262157 RDW262153:RDW262157 RNS262153:RNS262157 RXO262153:RXO262157 SHK262153:SHK262157 SRG262153:SRG262157 TBC262153:TBC262157 TKY262153:TKY262157 TUU262153:TUU262157 UEQ262153:UEQ262157 UOM262153:UOM262157 UYI262153:UYI262157 VIE262153:VIE262157 VSA262153:VSA262157 WBW262153:WBW262157 WLS262153:WLS262157 WVO262153:WVO262157 G327689:G327693 JC327689:JC327693 SY327689:SY327693 ACU327689:ACU327693 AMQ327689:AMQ327693 AWM327689:AWM327693 BGI327689:BGI327693 BQE327689:BQE327693 CAA327689:CAA327693 CJW327689:CJW327693 CTS327689:CTS327693 DDO327689:DDO327693 DNK327689:DNK327693 DXG327689:DXG327693 EHC327689:EHC327693 EQY327689:EQY327693 FAU327689:FAU327693 FKQ327689:FKQ327693 FUM327689:FUM327693 GEI327689:GEI327693 GOE327689:GOE327693 GYA327689:GYA327693 HHW327689:HHW327693 HRS327689:HRS327693 IBO327689:IBO327693 ILK327689:ILK327693 IVG327689:IVG327693 JFC327689:JFC327693 JOY327689:JOY327693 JYU327689:JYU327693 KIQ327689:KIQ327693 KSM327689:KSM327693 LCI327689:LCI327693 LME327689:LME327693 LWA327689:LWA327693 MFW327689:MFW327693 MPS327689:MPS327693 MZO327689:MZO327693 NJK327689:NJK327693 NTG327689:NTG327693 ODC327689:ODC327693 OMY327689:OMY327693 OWU327689:OWU327693 PGQ327689:PGQ327693 PQM327689:PQM327693 QAI327689:QAI327693 QKE327689:QKE327693 QUA327689:QUA327693 RDW327689:RDW327693 RNS327689:RNS327693 RXO327689:RXO327693 SHK327689:SHK327693 SRG327689:SRG327693 TBC327689:TBC327693 TKY327689:TKY327693 TUU327689:TUU327693 UEQ327689:UEQ327693 UOM327689:UOM327693 UYI327689:UYI327693 VIE327689:VIE327693 VSA327689:VSA327693 WBW327689:WBW327693 WLS327689:WLS327693 WVO327689:WVO327693 G393225:G393229 JC393225:JC393229 SY393225:SY393229 ACU393225:ACU393229 AMQ393225:AMQ393229 AWM393225:AWM393229 BGI393225:BGI393229 BQE393225:BQE393229 CAA393225:CAA393229 CJW393225:CJW393229 CTS393225:CTS393229 DDO393225:DDO393229 DNK393225:DNK393229 DXG393225:DXG393229 EHC393225:EHC393229 EQY393225:EQY393229 FAU393225:FAU393229 FKQ393225:FKQ393229 FUM393225:FUM393229 GEI393225:GEI393229 GOE393225:GOE393229 GYA393225:GYA393229 HHW393225:HHW393229 HRS393225:HRS393229 IBO393225:IBO393229 ILK393225:ILK393229 IVG393225:IVG393229 JFC393225:JFC393229 JOY393225:JOY393229 JYU393225:JYU393229 KIQ393225:KIQ393229 KSM393225:KSM393229 LCI393225:LCI393229 LME393225:LME393229 LWA393225:LWA393229 MFW393225:MFW393229 MPS393225:MPS393229 MZO393225:MZO393229 NJK393225:NJK393229 NTG393225:NTG393229 ODC393225:ODC393229 OMY393225:OMY393229 OWU393225:OWU393229 PGQ393225:PGQ393229 PQM393225:PQM393229 QAI393225:QAI393229 QKE393225:QKE393229 QUA393225:QUA393229 RDW393225:RDW393229 RNS393225:RNS393229 RXO393225:RXO393229 SHK393225:SHK393229 SRG393225:SRG393229 TBC393225:TBC393229 TKY393225:TKY393229 TUU393225:TUU393229 UEQ393225:UEQ393229 UOM393225:UOM393229 UYI393225:UYI393229 VIE393225:VIE393229 VSA393225:VSA393229 WBW393225:WBW393229 WLS393225:WLS393229 WVO393225:WVO393229 G458761:G458765 JC458761:JC458765 SY458761:SY458765 ACU458761:ACU458765 AMQ458761:AMQ458765 AWM458761:AWM458765 BGI458761:BGI458765 BQE458761:BQE458765 CAA458761:CAA458765 CJW458761:CJW458765 CTS458761:CTS458765 DDO458761:DDO458765 DNK458761:DNK458765 DXG458761:DXG458765 EHC458761:EHC458765 EQY458761:EQY458765 FAU458761:FAU458765 FKQ458761:FKQ458765 FUM458761:FUM458765 GEI458761:GEI458765 GOE458761:GOE458765 GYA458761:GYA458765 HHW458761:HHW458765 HRS458761:HRS458765 IBO458761:IBO458765 ILK458761:ILK458765 IVG458761:IVG458765 JFC458761:JFC458765 JOY458761:JOY458765 JYU458761:JYU458765 KIQ458761:KIQ458765 KSM458761:KSM458765 LCI458761:LCI458765 LME458761:LME458765 LWA458761:LWA458765 MFW458761:MFW458765 MPS458761:MPS458765 MZO458761:MZO458765 NJK458761:NJK458765 NTG458761:NTG458765 ODC458761:ODC458765 OMY458761:OMY458765 OWU458761:OWU458765 PGQ458761:PGQ458765 PQM458761:PQM458765 QAI458761:QAI458765 QKE458761:QKE458765 QUA458761:QUA458765 RDW458761:RDW458765 RNS458761:RNS458765 RXO458761:RXO458765 SHK458761:SHK458765 SRG458761:SRG458765 TBC458761:TBC458765 TKY458761:TKY458765 TUU458761:TUU458765 UEQ458761:UEQ458765 UOM458761:UOM458765 UYI458761:UYI458765 VIE458761:VIE458765 VSA458761:VSA458765 WBW458761:WBW458765 WLS458761:WLS458765 WVO458761:WVO458765 G524297:G524301 JC524297:JC524301 SY524297:SY524301 ACU524297:ACU524301 AMQ524297:AMQ524301 AWM524297:AWM524301 BGI524297:BGI524301 BQE524297:BQE524301 CAA524297:CAA524301 CJW524297:CJW524301 CTS524297:CTS524301 DDO524297:DDO524301 DNK524297:DNK524301 DXG524297:DXG524301 EHC524297:EHC524301 EQY524297:EQY524301 FAU524297:FAU524301 FKQ524297:FKQ524301 FUM524297:FUM524301 GEI524297:GEI524301 GOE524297:GOE524301 GYA524297:GYA524301 HHW524297:HHW524301 HRS524297:HRS524301 IBO524297:IBO524301 ILK524297:ILK524301 IVG524297:IVG524301 JFC524297:JFC524301 JOY524297:JOY524301 JYU524297:JYU524301 KIQ524297:KIQ524301 KSM524297:KSM524301 LCI524297:LCI524301 LME524297:LME524301 LWA524297:LWA524301 MFW524297:MFW524301 MPS524297:MPS524301 MZO524297:MZO524301 NJK524297:NJK524301 NTG524297:NTG524301 ODC524297:ODC524301 OMY524297:OMY524301 OWU524297:OWU524301 PGQ524297:PGQ524301 PQM524297:PQM524301 QAI524297:QAI524301 QKE524297:QKE524301 QUA524297:QUA524301 RDW524297:RDW524301 RNS524297:RNS524301 RXO524297:RXO524301 SHK524297:SHK524301 SRG524297:SRG524301 TBC524297:TBC524301 TKY524297:TKY524301 TUU524297:TUU524301 UEQ524297:UEQ524301 UOM524297:UOM524301 UYI524297:UYI524301 VIE524297:VIE524301 VSA524297:VSA524301 WBW524297:WBW524301 WLS524297:WLS524301 WVO524297:WVO524301 G589833:G589837 JC589833:JC589837 SY589833:SY589837 ACU589833:ACU589837 AMQ589833:AMQ589837 AWM589833:AWM589837 BGI589833:BGI589837 BQE589833:BQE589837 CAA589833:CAA589837 CJW589833:CJW589837 CTS589833:CTS589837 DDO589833:DDO589837 DNK589833:DNK589837 DXG589833:DXG589837 EHC589833:EHC589837 EQY589833:EQY589837 FAU589833:FAU589837 FKQ589833:FKQ589837 FUM589833:FUM589837 GEI589833:GEI589837 GOE589833:GOE589837 GYA589833:GYA589837 HHW589833:HHW589837 HRS589833:HRS589837 IBO589833:IBO589837 ILK589833:ILK589837 IVG589833:IVG589837 JFC589833:JFC589837 JOY589833:JOY589837 JYU589833:JYU589837 KIQ589833:KIQ589837 KSM589833:KSM589837 LCI589833:LCI589837 LME589833:LME589837 LWA589833:LWA589837 MFW589833:MFW589837 MPS589833:MPS589837 MZO589833:MZO589837 NJK589833:NJK589837 NTG589833:NTG589837 ODC589833:ODC589837 OMY589833:OMY589837 OWU589833:OWU589837 PGQ589833:PGQ589837 PQM589833:PQM589837 QAI589833:QAI589837 QKE589833:QKE589837 QUA589833:QUA589837 RDW589833:RDW589837 RNS589833:RNS589837 RXO589833:RXO589837 SHK589833:SHK589837 SRG589833:SRG589837 TBC589833:TBC589837 TKY589833:TKY589837 TUU589833:TUU589837 UEQ589833:UEQ589837 UOM589833:UOM589837 UYI589833:UYI589837 VIE589833:VIE589837 VSA589833:VSA589837 WBW589833:WBW589837 WLS589833:WLS589837 WVO589833:WVO589837 G655369:G655373 JC655369:JC655373 SY655369:SY655373 ACU655369:ACU655373 AMQ655369:AMQ655373 AWM655369:AWM655373 BGI655369:BGI655373 BQE655369:BQE655373 CAA655369:CAA655373 CJW655369:CJW655373 CTS655369:CTS655373 DDO655369:DDO655373 DNK655369:DNK655373 DXG655369:DXG655373 EHC655369:EHC655373 EQY655369:EQY655373 FAU655369:FAU655373 FKQ655369:FKQ655373 FUM655369:FUM655373 GEI655369:GEI655373 GOE655369:GOE655373 GYA655369:GYA655373 HHW655369:HHW655373 HRS655369:HRS655373 IBO655369:IBO655373 ILK655369:ILK655373 IVG655369:IVG655373 JFC655369:JFC655373 JOY655369:JOY655373 JYU655369:JYU655373 KIQ655369:KIQ655373 KSM655369:KSM655373 LCI655369:LCI655373 LME655369:LME655373 LWA655369:LWA655373 MFW655369:MFW655373 MPS655369:MPS655373 MZO655369:MZO655373 NJK655369:NJK655373 NTG655369:NTG655373 ODC655369:ODC655373 OMY655369:OMY655373 OWU655369:OWU655373 PGQ655369:PGQ655373 PQM655369:PQM655373 QAI655369:QAI655373 QKE655369:QKE655373 QUA655369:QUA655373 RDW655369:RDW655373 RNS655369:RNS655373 RXO655369:RXO655373 SHK655369:SHK655373 SRG655369:SRG655373 TBC655369:TBC655373 TKY655369:TKY655373 TUU655369:TUU655373 UEQ655369:UEQ655373 UOM655369:UOM655373 UYI655369:UYI655373 VIE655369:VIE655373 VSA655369:VSA655373 WBW655369:WBW655373 WLS655369:WLS655373 WVO655369:WVO655373 G720905:G720909 JC720905:JC720909 SY720905:SY720909 ACU720905:ACU720909 AMQ720905:AMQ720909 AWM720905:AWM720909 BGI720905:BGI720909 BQE720905:BQE720909 CAA720905:CAA720909 CJW720905:CJW720909 CTS720905:CTS720909 DDO720905:DDO720909 DNK720905:DNK720909 DXG720905:DXG720909 EHC720905:EHC720909 EQY720905:EQY720909 FAU720905:FAU720909 FKQ720905:FKQ720909 FUM720905:FUM720909 GEI720905:GEI720909 GOE720905:GOE720909 GYA720905:GYA720909 HHW720905:HHW720909 HRS720905:HRS720909 IBO720905:IBO720909 ILK720905:ILK720909 IVG720905:IVG720909 JFC720905:JFC720909 JOY720905:JOY720909 JYU720905:JYU720909 KIQ720905:KIQ720909 KSM720905:KSM720909 LCI720905:LCI720909 LME720905:LME720909 LWA720905:LWA720909 MFW720905:MFW720909 MPS720905:MPS720909 MZO720905:MZO720909 NJK720905:NJK720909 NTG720905:NTG720909 ODC720905:ODC720909 OMY720905:OMY720909 OWU720905:OWU720909 PGQ720905:PGQ720909 PQM720905:PQM720909 QAI720905:QAI720909 QKE720905:QKE720909 QUA720905:QUA720909 RDW720905:RDW720909 RNS720905:RNS720909 RXO720905:RXO720909 SHK720905:SHK720909 SRG720905:SRG720909 TBC720905:TBC720909 TKY720905:TKY720909 TUU720905:TUU720909 UEQ720905:UEQ720909 UOM720905:UOM720909 UYI720905:UYI720909 VIE720905:VIE720909 VSA720905:VSA720909 WBW720905:WBW720909 WLS720905:WLS720909 WVO720905:WVO720909 G786441:G786445 JC786441:JC786445 SY786441:SY786445 ACU786441:ACU786445 AMQ786441:AMQ786445 AWM786441:AWM786445 BGI786441:BGI786445 BQE786441:BQE786445 CAA786441:CAA786445 CJW786441:CJW786445 CTS786441:CTS786445 DDO786441:DDO786445 DNK786441:DNK786445 DXG786441:DXG786445 EHC786441:EHC786445 EQY786441:EQY786445 FAU786441:FAU786445 FKQ786441:FKQ786445 FUM786441:FUM786445 GEI786441:GEI786445 GOE786441:GOE786445 GYA786441:GYA786445 HHW786441:HHW786445 HRS786441:HRS786445 IBO786441:IBO786445 ILK786441:ILK786445 IVG786441:IVG786445 JFC786441:JFC786445 JOY786441:JOY786445 JYU786441:JYU786445 KIQ786441:KIQ786445 KSM786441:KSM786445 LCI786441:LCI786445 LME786441:LME786445 LWA786441:LWA786445 MFW786441:MFW786445 MPS786441:MPS786445 MZO786441:MZO786445 NJK786441:NJK786445 NTG786441:NTG786445 ODC786441:ODC786445 OMY786441:OMY786445 OWU786441:OWU786445 PGQ786441:PGQ786445 PQM786441:PQM786445 QAI786441:QAI786445 QKE786441:QKE786445 QUA786441:QUA786445 RDW786441:RDW786445 RNS786441:RNS786445 RXO786441:RXO786445 SHK786441:SHK786445 SRG786441:SRG786445 TBC786441:TBC786445 TKY786441:TKY786445 TUU786441:TUU786445 UEQ786441:UEQ786445 UOM786441:UOM786445 UYI786441:UYI786445 VIE786441:VIE786445 VSA786441:VSA786445 WBW786441:WBW786445 WLS786441:WLS786445 WVO786441:WVO786445 G851977:G851981 JC851977:JC851981 SY851977:SY851981 ACU851977:ACU851981 AMQ851977:AMQ851981 AWM851977:AWM851981 BGI851977:BGI851981 BQE851977:BQE851981 CAA851977:CAA851981 CJW851977:CJW851981 CTS851977:CTS851981 DDO851977:DDO851981 DNK851977:DNK851981 DXG851977:DXG851981 EHC851977:EHC851981 EQY851977:EQY851981 FAU851977:FAU851981 FKQ851977:FKQ851981 FUM851977:FUM851981 GEI851977:GEI851981 GOE851977:GOE851981 GYA851977:GYA851981 HHW851977:HHW851981 HRS851977:HRS851981 IBO851977:IBO851981 ILK851977:ILK851981 IVG851977:IVG851981 JFC851977:JFC851981 JOY851977:JOY851981 JYU851977:JYU851981 KIQ851977:KIQ851981 KSM851977:KSM851981 LCI851977:LCI851981 LME851977:LME851981 LWA851977:LWA851981 MFW851977:MFW851981 MPS851977:MPS851981 MZO851977:MZO851981 NJK851977:NJK851981 NTG851977:NTG851981 ODC851977:ODC851981 OMY851977:OMY851981 OWU851977:OWU851981 PGQ851977:PGQ851981 PQM851977:PQM851981 QAI851977:QAI851981 QKE851977:QKE851981 QUA851977:QUA851981 RDW851977:RDW851981 RNS851977:RNS851981 RXO851977:RXO851981 SHK851977:SHK851981 SRG851977:SRG851981 TBC851977:TBC851981 TKY851977:TKY851981 TUU851977:TUU851981 UEQ851977:UEQ851981 UOM851977:UOM851981 UYI851977:UYI851981 VIE851977:VIE851981 VSA851977:VSA851981 WBW851977:WBW851981 WLS851977:WLS851981 WVO851977:WVO851981 G917513:G917517 JC917513:JC917517 SY917513:SY917517 ACU917513:ACU917517 AMQ917513:AMQ917517 AWM917513:AWM917517 BGI917513:BGI917517 BQE917513:BQE917517 CAA917513:CAA917517 CJW917513:CJW917517 CTS917513:CTS917517 DDO917513:DDO917517 DNK917513:DNK917517 DXG917513:DXG917517 EHC917513:EHC917517 EQY917513:EQY917517 FAU917513:FAU917517 FKQ917513:FKQ917517 FUM917513:FUM917517 GEI917513:GEI917517 GOE917513:GOE917517 GYA917513:GYA917517 HHW917513:HHW917517 HRS917513:HRS917517 IBO917513:IBO917517 ILK917513:ILK917517 IVG917513:IVG917517 JFC917513:JFC917517 JOY917513:JOY917517 JYU917513:JYU917517 KIQ917513:KIQ917517 KSM917513:KSM917517 LCI917513:LCI917517 LME917513:LME917517 LWA917513:LWA917517 MFW917513:MFW917517 MPS917513:MPS917517 MZO917513:MZO917517 NJK917513:NJK917517 NTG917513:NTG917517 ODC917513:ODC917517 OMY917513:OMY917517 OWU917513:OWU917517 PGQ917513:PGQ917517 PQM917513:PQM917517 QAI917513:QAI917517 QKE917513:QKE917517 QUA917513:QUA917517 RDW917513:RDW917517 RNS917513:RNS917517 RXO917513:RXO917517 SHK917513:SHK917517 SRG917513:SRG917517 TBC917513:TBC917517 TKY917513:TKY917517 TUU917513:TUU917517 UEQ917513:UEQ917517 UOM917513:UOM917517 UYI917513:UYI917517 VIE917513:VIE917517 VSA917513:VSA917517 WBW917513:WBW917517 WLS917513:WLS917517 WVO917513:WVO917517 G983049:G983053 JC983049:JC983053 SY983049:SY983053 ACU983049:ACU983053 AMQ983049:AMQ983053 AWM983049:AWM983053 BGI983049:BGI983053 BQE983049:BQE983053 CAA983049:CAA983053 CJW983049:CJW983053 CTS983049:CTS983053 DDO983049:DDO983053 DNK983049:DNK983053 DXG983049:DXG983053 EHC983049:EHC983053 EQY983049:EQY983053 FAU983049:FAU983053 FKQ983049:FKQ983053 FUM983049:FUM983053 GEI983049:GEI983053 GOE983049:GOE983053 GYA983049:GYA983053 HHW983049:HHW983053 HRS983049:HRS983053 IBO983049:IBO983053 ILK983049:ILK983053 IVG983049:IVG983053 JFC983049:JFC983053 JOY983049:JOY983053 JYU983049:JYU983053 KIQ983049:KIQ983053 KSM983049:KSM983053 LCI983049:LCI983053 LME983049:LME983053 LWA983049:LWA983053 MFW983049:MFW983053 MPS983049:MPS983053 MZO983049:MZO983053 NJK983049:NJK983053 NTG983049:NTG983053 ODC983049:ODC983053 OMY983049:OMY983053 OWU983049:OWU983053 PGQ983049:PGQ983053 PQM983049:PQM983053 QAI983049:QAI983053 QKE983049:QKE983053 QUA983049:QUA983053 RDW983049:RDW983053 RNS983049:RNS983053 RXO983049:RXO983053 SHK983049:SHK983053 SRG983049:SRG983053 TBC983049:TBC983053 TKY983049:TKY983053 TUU983049:TUU983053 UEQ983049:UEQ983053 UOM983049:UOM983053 UYI983049:UYI983053 VIE983049:VIE983053 VSA983049:VSA983053 WBW983049:WBW983053 WLS983049:WLS983053 WVO983049:WVO983053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P10:P11 JL10:JL11 TH10:TH11 ADD10:ADD11 AMZ10:AMZ11 AWV10:AWV11 BGR10:BGR11 BQN10:BQN11 CAJ10:CAJ11 CKF10:CKF11 CUB10:CUB11 DDX10:DDX11 DNT10:DNT11 DXP10:DXP11 EHL10:EHL11 ERH10:ERH11 FBD10:FBD11 FKZ10:FKZ11 FUV10:FUV11 GER10:GER11 GON10:GON11 GYJ10:GYJ11 HIF10:HIF11 HSB10:HSB11 IBX10:IBX11 ILT10:ILT11 IVP10:IVP11 JFL10:JFL11 JPH10:JPH11 JZD10:JZD11 KIZ10:KIZ11 KSV10:KSV11 LCR10:LCR11 LMN10:LMN11 LWJ10:LWJ11 MGF10:MGF11 MQB10:MQB11 MZX10:MZX11 NJT10:NJT11 NTP10:NTP11 ODL10:ODL11 ONH10:ONH11 OXD10:OXD11 PGZ10:PGZ11 PQV10:PQV11 QAR10:QAR11 QKN10:QKN11 QUJ10:QUJ11 REF10:REF11 ROB10:ROB11 RXX10:RXX11 SHT10:SHT11 SRP10:SRP11 TBL10:TBL11 TLH10:TLH11 TVD10:TVD11 UEZ10:UEZ11 UOV10:UOV11 UYR10:UYR11 VIN10:VIN11 VSJ10:VSJ11 WCF10:WCF11 WMB10:WMB11 WVX10:WVX11 P65546:P65547 JL65546:JL65547 TH65546:TH65547 ADD65546:ADD65547 AMZ65546:AMZ65547 AWV65546:AWV65547 BGR65546:BGR65547 BQN65546:BQN65547 CAJ65546:CAJ65547 CKF65546:CKF65547 CUB65546:CUB65547 DDX65546:DDX65547 DNT65546:DNT65547 DXP65546:DXP65547 EHL65546:EHL65547 ERH65546:ERH65547 FBD65546:FBD65547 FKZ65546:FKZ65547 FUV65546:FUV65547 GER65546:GER65547 GON65546:GON65547 GYJ65546:GYJ65547 HIF65546:HIF65547 HSB65546:HSB65547 IBX65546:IBX65547 ILT65546:ILT65547 IVP65546:IVP65547 JFL65546:JFL65547 JPH65546:JPH65547 JZD65546:JZD65547 KIZ65546:KIZ65547 KSV65546:KSV65547 LCR65546:LCR65547 LMN65546:LMN65547 LWJ65546:LWJ65547 MGF65546:MGF65547 MQB65546:MQB65547 MZX65546:MZX65547 NJT65546:NJT65547 NTP65546:NTP65547 ODL65546:ODL65547 ONH65546:ONH65547 OXD65546:OXD65547 PGZ65546:PGZ65547 PQV65546:PQV65547 QAR65546:QAR65547 QKN65546:QKN65547 QUJ65546:QUJ65547 REF65546:REF65547 ROB65546:ROB65547 RXX65546:RXX65547 SHT65546:SHT65547 SRP65546:SRP65547 TBL65546:TBL65547 TLH65546:TLH65547 TVD65546:TVD65547 UEZ65546:UEZ65547 UOV65546:UOV65547 UYR65546:UYR65547 VIN65546:VIN65547 VSJ65546:VSJ65547 WCF65546:WCF65547 WMB65546:WMB65547 WVX65546:WVX65547 P131082:P131083 JL131082:JL131083 TH131082:TH131083 ADD131082:ADD131083 AMZ131082:AMZ131083 AWV131082:AWV131083 BGR131082:BGR131083 BQN131082:BQN131083 CAJ131082:CAJ131083 CKF131082:CKF131083 CUB131082:CUB131083 DDX131082:DDX131083 DNT131082:DNT131083 DXP131082:DXP131083 EHL131082:EHL131083 ERH131082:ERH131083 FBD131082:FBD131083 FKZ131082:FKZ131083 FUV131082:FUV131083 GER131082:GER131083 GON131082:GON131083 GYJ131082:GYJ131083 HIF131082:HIF131083 HSB131082:HSB131083 IBX131082:IBX131083 ILT131082:ILT131083 IVP131082:IVP131083 JFL131082:JFL131083 JPH131082:JPH131083 JZD131082:JZD131083 KIZ131082:KIZ131083 KSV131082:KSV131083 LCR131082:LCR131083 LMN131082:LMN131083 LWJ131082:LWJ131083 MGF131082:MGF131083 MQB131082:MQB131083 MZX131082:MZX131083 NJT131082:NJT131083 NTP131082:NTP131083 ODL131082:ODL131083 ONH131082:ONH131083 OXD131082:OXD131083 PGZ131082:PGZ131083 PQV131082:PQV131083 QAR131082:QAR131083 QKN131082:QKN131083 QUJ131082:QUJ131083 REF131082:REF131083 ROB131082:ROB131083 RXX131082:RXX131083 SHT131082:SHT131083 SRP131082:SRP131083 TBL131082:TBL131083 TLH131082:TLH131083 TVD131082:TVD131083 UEZ131082:UEZ131083 UOV131082:UOV131083 UYR131082:UYR131083 VIN131082:VIN131083 VSJ131082:VSJ131083 WCF131082:WCF131083 WMB131082:WMB131083 WVX131082:WVX131083 P196618:P196619 JL196618:JL196619 TH196618:TH196619 ADD196618:ADD196619 AMZ196618:AMZ196619 AWV196618:AWV196619 BGR196618:BGR196619 BQN196618:BQN196619 CAJ196618:CAJ196619 CKF196618:CKF196619 CUB196618:CUB196619 DDX196618:DDX196619 DNT196618:DNT196619 DXP196618:DXP196619 EHL196618:EHL196619 ERH196618:ERH196619 FBD196618:FBD196619 FKZ196618:FKZ196619 FUV196618:FUV196619 GER196618:GER196619 GON196618:GON196619 GYJ196618:GYJ196619 HIF196618:HIF196619 HSB196618:HSB196619 IBX196618:IBX196619 ILT196618:ILT196619 IVP196618:IVP196619 JFL196618:JFL196619 JPH196618:JPH196619 JZD196618:JZD196619 KIZ196618:KIZ196619 KSV196618:KSV196619 LCR196618:LCR196619 LMN196618:LMN196619 LWJ196618:LWJ196619 MGF196618:MGF196619 MQB196618:MQB196619 MZX196618:MZX196619 NJT196618:NJT196619 NTP196618:NTP196619 ODL196618:ODL196619 ONH196618:ONH196619 OXD196618:OXD196619 PGZ196618:PGZ196619 PQV196618:PQV196619 QAR196618:QAR196619 QKN196618:QKN196619 QUJ196618:QUJ196619 REF196618:REF196619 ROB196618:ROB196619 RXX196618:RXX196619 SHT196618:SHT196619 SRP196618:SRP196619 TBL196618:TBL196619 TLH196618:TLH196619 TVD196618:TVD196619 UEZ196618:UEZ196619 UOV196618:UOV196619 UYR196618:UYR196619 VIN196618:VIN196619 VSJ196618:VSJ196619 WCF196618:WCF196619 WMB196618:WMB196619 WVX196618:WVX196619 P262154:P262155 JL262154:JL262155 TH262154:TH262155 ADD262154:ADD262155 AMZ262154:AMZ262155 AWV262154:AWV262155 BGR262154:BGR262155 BQN262154:BQN262155 CAJ262154:CAJ262155 CKF262154:CKF262155 CUB262154:CUB262155 DDX262154:DDX262155 DNT262154:DNT262155 DXP262154:DXP262155 EHL262154:EHL262155 ERH262154:ERH262155 FBD262154:FBD262155 FKZ262154:FKZ262155 FUV262154:FUV262155 GER262154:GER262155 GON262154:GON262155 GYJ262154:GYJ262155 HIF262154:HIF262155 HSB262154:HSB262155 IBX262154:IBX262155 ILT262154:ILT262155 IVP262154:IVP262155 JFL262154:JFL262155 JPH262154:JPH262155 JZD262154:JZD262155 KIZ262154:KIZ262155 KSV262154:KSV262155 LCR262154:LCR262155 LMN262154:LMN262155 LWJ262154:LWJ262155 MGF262154:MGF262155 MQB262154:MQB262155 MZX262154:MZX262155 NJT262154:NJT262155 NTP262154:NTP262155 ODL262154:ODL262155 ONH262154:ONH262155 OXD262154:OXD262155 PGZ262154:PGZ262155 PQV262154:PQV262155 QAR262154:QAR262155 QKN262154:QKN262155 QUJ262154:QUJ262155 REF262154:REF262155 ROB262154:ROB262155 RXX262154:RXX262155 SHT262154:SHT262155 SRP262154:SRP262155 TBL262154:TBL262155 TLH262154:TLH262155 TVD262154:TVD262155 UEZ262154:UEZ262155 UOV262154:UOV262155 UYR262154:UYR262155 VIN262154:VIN262155 VSJ262154:VSJ262155 WCF262154:WCF262155 WMB262154:WMB262155 WVX262154:WVX262155 P327690:P327691 JL327690:JL327691 TH327690:TH327691 ADD327690:ADD327691 AMZ327690:AMZ327691 AWV327690:AWV327691 BGR327690:BGR327691 BQN327690:BQN327691 CAJ327690:CAJ327691 CKF327690:CKF327691 CUB327690:CUB327691 DDX327690:DDX327691 DNT327690:DNT327691 DXP327690:DXP327691 EHL327690:EHL327691 ERH327690:ERH327691 FBD327690:FBD327691 FKZ327690:FKZ327691 FUV327690:FUV327691 GER327690:GER327691 GON327690:GON327691 GYJ327690:GYJ327691 HIF327690:HIF327691 HSB327690:HSB327691 IBX327690:IBX327691 ILT327690:ILT327691 IVP327690:IVP327691 JFL327690:JFL327691 JPH327690:JPH327691 JZD327690:JZD327691 KIZ327690:KIZ327691 KSV327690:KSV327691 LCR327690:LCR327691 LMN327690:LMN327691 LWJ327690:LWJ327691 MGF327690:MGF327691 MQB327690:MQB327691 MZX327690:MZX327691 NJT327690:NJT327691 NTP327690:NTP327691 ODL327690:ODL327691 ONH327690:ONH327691 OXD327690:OXD327691 PGZ327690:PGZ327691 PQV327690:PQV327691 QAR327690:QAR327691 QKN327690:QKN327691 QUJ327690:QUJ327691 REF327690:REF327691 ROB327690:ROB327691 RXX327690:RXX327691 SHT327690:SHT327691 SRP327690:SRP327691 TBL327690:TBL327691 TLH327690:TLH327691 TVD327690:TVD327691 UEZ327690:UEZ327691 UOV327690:UOV327691 UYR327690:UYR327691 VIN327690:VIN327691 VSJ327690:VSJ327691 WCF327690:WCF327691 WMB327690:WMB327691 WVX327690:WVX327691 P393226:P393227 JL393226:JL393227 TH393226:TH393227 ADD393226:ADD393227 AMZ393226:AMZ393227 AWV393226:AWV393227 BGR393226:BGR393227 BQN393226:BQN393227 CAJ393226:CAJ393227 CKF393226:CKF393227 CUB393226:CUB393227 DDX393226:DDX393227 DNT393226:DNT393227 DXP393226:DXP393227 EHL393226:EHL393227 ERH393226:ERH393227 FBD393226:FBD393227 FKZ393226:FKZ393227 FUV393226:FUV393227 GER393226:GER393227 GON393226:GON393227 GYJ393226:GYJ393227 HIF393226:HIF393227 HSB393226:HSB393227 IBX393226:IBX393227 ILT393226:ILT393227 IVP393226:IVP393227 JFL393226:JFL393227 JPH393226:JPH393227 JZD393226:JZD393227 KIZ393226:KIZ393227 KSV393226:KSV393227 LCR393226:LCR393227 LMN393226:LMN393227 LWJ393226:LWJ393227 MGF393226:MGF393227 MQB393226:MQB393227 MZX393226:MZX393227 NJT393226:NJT393227 NTP393226:NTP393227 ODL393226:ODL393227 ONH393226:ONH393227 OXD393226:OXD393227 PGZ393226:PGZ393227 PQV393226:PQV393227 QAR393226:QAR393227 QKN393226:QKN393227 QUJ393226:QUJ393227 REF393226:REF393227 ROB393226:ROB393227 RXX393226:RXX393227 SHT393226:SHT393227 SRP393226:SRP393227 TBL393226:TBL393227 TLH393226:TLH393227 TVD393226:TVD393227 UEZ393226:UEZ393227 UOV393226:UOV393227 UYR393226:UYR393227 VIN393226:VIN393227 VSJ393226:VSJ393227 WCF393226:WCF393227 WMB393226:WMB393227 WVX393226:WVX393227 P458762:P458763 JL458762:JL458763 TH458762:TH458763 ADD458762:ADD458763 AMZ458762:AMZ458763 AWV458762:AWV458763 BGR458762:BGR458763 BQN458762:BQN458763 CAJ458762:CAJ458763 CKF458762:CKF458763 CUB458762:CUB458763 DDX458762:DDX458763 DNT458762:DNT458763 DXP458762:DXP458763 EHL458762:EHL458763 ERH458762:ERH458763 FBD458762:FBD458763 FKZ458762:FKZ458763 FUV458762:FUV458763 GER458762:GER458763 GON458762:GON458763 GYJ458762:GYJ458763 HIF458762:HIF458763 HSB458762:HSB458763 IBX458762:IBX458763 ILT458762:ILT458763 IVP458762:IVP458763 JFL458762:JFL458763 JPH458762:JPH458763 JZD458762:JZD458763 KIZ458762:KIZ458763 KSV458762:KSV458763 LCR458762:LCR458763 LMN458762:LMN458763 LWJ458762:LWJ458763 MGF458762:MGF458763 MQB458762:MQB458763 MZX458762:MZX458763 NJT458762:NJT458763 NTP458762:NTP458763 ODL458762:ODL458763 ONH458762:ONH458763 OXD458762:OXD458763 PGZ458762:PGZ458763 PQV458762:PQV458763 QAR458762:QAR458763 QKN458762:QKN458763 QUJ458762:QUJ458763 REF458762:REF458763 ROB458762:ROB458763 RXX458762:RXX458763 SHT458762:SHT458763 SRP458762:SRP458763 TBL458762:TBL458763 TLH458762:TLH458763 TVD458762:TVD458763 UEZ458762:UEZ458763 UOV458762:UOV458763 UYR458762:UYR458763 VIN458762:VIN458763 VSJ458762:VSJ458763 WCF458762:WCF458763 WMB458762:WMB458763 WVX458762:WVX458763 P524298:P524299 JL524298:JL524299 TH524298:TH524299 ADD524298:ADD524299 AMZ524298:AMZ524299 AWV524298:AWV524299 BGR524298:BGR524299 BQN524298:BQN524299 CAJ524298:CAJ524299 CKF524298:CKF524299 CUB524298:CUB524299 DDX524298:DDX524299 DNT524298:DNT524299 DXP524298:DXP524299 EHL524298:EHL524299 ERH524298:ERH524299 FBD524298:FBD524299 FKZ524298:FKZ524299 FUV524298:FUV524299 GER524298:GER524299 GON524298:GON524299 GYJ524298:GYJ524299 HIF524298:HIF524299 HSB524298:HSB524299 IBX524298:IBX524299 ILT524298:ILT524299 IVP524298:IVP524299 JFL524298:JFL524299 JPH524298:JPH524299 JZD524298:JZD524299 KIZ524298:KIZ524299 KSV524298:KSV524299 LCR524298:LCR524299 LMN524298:LMN524299 LWJ524298:LWJ524299 MGF524298:MGF524299 MQB524298:MQB524299 MZX524298:MZX524299 NJT524298:NJT524299 NTP524298:NTP524299 ODL524298:ODL524299 ONH524298:ONH524299 OXD524298:OXD524299 PGZ524298:PGZ524299 PQV524298:PQV524299 QAR524298:QAR524299 QKN524298:QKN524299 QUJ524298:QUJ524299 REF524298:REF524299 ROB524298:ROB524299 RXX524298:RXX524299 SHT524298:SHT524299 SRP524298:SRP524299 TBL524298:TBL524299 TLH524298:TLH524299 TVD524298:TVD524299 UEZ524298:UEZ524299 UOV524298:UOV524299 UYR524298:UYR524299 VIN524298:VIN524299 VSJ524298:VSJ524299 WCF524298:WCF524299 WMB524298:WMB524299 WVX524298:WVX524299 P589834:P589835 JL589834:JL589835 TH589834:TH589835 ADD589834:ADD589835 AMZ589834:AMZ589835 AWV589834:AWV589835 BGR589834:BGR589835 BQN589834:BQN589835 CAJ589834:CAJ589835 CKF589834:CKF589835 CUB589834:CUB589835 DDX589834:DDX589835 DNT589834:DNT589835 DXP589834:DXP589835 EHL589834:EHL589835 ERH589834:ERH589835 FBD589834:FBD589835 FKZ589834:FKZ589835 FUV589834:FUV589835 GER589834:GER589835 GON589834:GON589835 GYJ589834:GYJ589835 HIF589834:HIF589835 HSB589834:HSB589835 IBX589834:IBX589835 ILT589834:ILT589835 IVP589834:IVP589835 JFL589834:JFL589835 JPH589834:JPH589835 JZD589834:JZD589835 KIZ589834:KIZ589835 KSV589834:KSV589835 LCR589834:LCR589835 LMN589834:LMN589835 LWJ589834:LWJ589835 MGF589834:MGF589835 MQB589834:MQB589835 MZX589834:MZX589835 NJT589834:NJT589835 NTP589834:NTP589835 ODL589834:ODL589835 ONH589834:ONH589835 OXD589834:OXD589835 PGZ589834:PGZ589835 PQV589834:PQV589835 QAR589834:QAR589835 QKN589834:QKN589835 QUJ589834:QUJ589835 REF589834:REF589835 ROB589834:ROB589835 RXX589834:RXX589835 SHT589834:SHT589835 SRP589834:SRP589835 TBL589834:TBL589835 TLH589834:TLH589835 TVD589834:TVD589835 UEZ589834:UEZ589835 UOV589834:UOV589835 UYR589834:UYR589835 VIN589834:VIN589835 VSJ589834:VSJ589835 WCF589834:WCF589835 WMB589834:WMB589835 WVX589834:WVX589835 P655370:P655371 JL655370:JL655371 TH655370:TH655371 ADD655370:ADD655371 AMZ655370:AMZ655371 AWV655370:AWV655371 BGR655370:BGR655371 BQN655370:BQN655371 CAJ655370:CAJ655371 CKF655370:CKF655371 CUB655370:CUB655371 DDX655370:DDX655371 DNT655370:DNT655371 DXP655370:DXP655371 EHL655370:EHL655371 ERH655370:ERH655371 FBD655370:FBD655371 FKZ655370:FKZ655371 FUV655370:FUV655371 GER655370:GER655371 GON655370:GON655371 GYJ655370:GYJ655371 HIF655370:HIF655371 HSB655370:HSB655371 IBX655370:IBX655371 ILT655370:ILT655371 IVP655370:IVP655371 JFL655370:JFL655371 JPH655370:JPH655371 JZD655370:JZD655371 KIZ655370:KIZ655371 KSV655370:KSV655371 LCR655370:LCR655371 LMN655370:LMN655371 LWJ655370:LWJ655371 MGF655370:MGF655371 MQB655370:MQB655371 MZX655370:MZX655371 NJT655370:NJT655371 NTP655370:NTP655371 ODL655370:ODL655371 ONH655370:ONH655371 OXD655370:OXD655371 PGZ655370:PGZ655371 PQV655370:PQV655371 QAR655370:QAR655371 QKN655370:QKN655371 QUJ655370:QUJ655371 REF655370:REF655371 ROB655370:ROB655371 RXX655370:RXX655371 SHT655370:SHT655371 SRP655370:SRP655371 TBL655370:TBL655371 TLH655370:TLH655371 TVD655370:TVD655371 UEZ655370:UEZ655371 UOV655370:UOV655371 UYR655370:UYR655371 VIN655370:VIN655371 VSJ655370:VSJ655371 WCF655370:WCF655371 WMB655370:WMB655371 WVX655370:WVX655371 P720906:P720907 JL720906:JL720907 TH720906:TH720907 ADD720906:ADD720907 AMZ720906:AMZ720907 AWV720906:AWV720907 BGR720906:BGR720907 BQN720906:BQN720907 CAJ720906:CAJ720907 CKF720906:CKF720907 CUB720906:CUB720907 DDX720906:DDX720907 DNT720906:DNT720907 DXP720906:DXP720907 EHL720906:EHL720907 ERH720906:ERH720907 FBD720906:FBD720907 FKZ720906:FKZ720907 FUV720906:FUV720907 GER720906:GER720907 GON720906:GON720907 GYJ720906:GYJ720907 HIF720906:HIF720907 HSB720906:HSB720907 IBX720906:IBX720907 ILT720906:ILT720907 IVP720906:IVP720907 JFL720906:JFL720907 JPH720906:JPH720907 JZD720906:JZD720907 KIZ720906:KIZ720907 KSV720906:KSV720907 LCR720906:LCR720907 LMN720906:LMN720907 LWJ720906:LWJ720907 MGF720906:MGF720907 MQB720906:MQB720907 MZX720906:MZX720907 NJT720906:NJT720907 NTP720906:NTP720907 ODL720906:ODL720907 ONH720906:ONH720907 OXD720906:OXD720907 PGZ720906:PGZ720907 PQV720906:PQV720907 QAR720906:QAR720907 QKN720906:QKN720907 QUJ720906:QUJ720907 REF720906:REF720907 ROB720906:ROB720907 RXX720906:RXX720907 SHT720906:SHT720907 SRP720906:SRP720907 TBL720906:TBL720907 TLH720906:TLH720907 TVD720906:TVD720907 UEZ720906:UEZ720907 UOV720906:UOV720907 UYR720906:UYR720907 VIN720906:VIN720907 VSJ720906:VSJ720907 WCF720906:WCF720907 WMB720906:WMB720907 WVX720906:WVX720907 P786442:P786443 JL786442:JL786443 TH786442:TH786443 ADD786442:ADD786443 AMZ786442:AMZ786443 AWV786442:AWV786443 BGR786442:BGR786443 BQN786442:BQN786443 CAJ786442:CAJ786443 CKF786442:CKF786443 CUB786442:CUB786443 DDX786442:DDX786443 DNT786442:DNT786443 DXP786442:DXP786443 EHL786442:EHL786443 ERH786442:ERH786443 FBD786442:FBD786443 FKZ786442:FKZ786443 FUV786442:FUV786443 GER786442:GER786443 GON786442:GON786443 GYJ786442:GYJ786443 HIF786442:HIF786443 HSB786442:HSB786443 IBX786442:IBX786443 ILT786442:ILT786443 IVP786442:IVP786443 JFL786442:JFL786443 JPH786442:JPH786443 JZD786442:JZD786443 KIZ786442:KIZ786443 KSV786442:KSV786443 LCR786442:LCR786443 LMN786442:LMN786443 LWJ786442:LWJ786443 MGF786442:MGF786443 MQB786442:MQB786443 MZX786442:MZX786443 NJT786442:NJT786443 NTP786442:NTP786443 ODL786442:ODL786443 ONH786442:ONH786443 OXD786442:OXD786443 PGZ786442:PGZ786443 PQV786442:PQV786443 QAR786442:QAR786443 QKN786442:QKN786443 QUJ786442:QUJ786443 REF786442:REF786443 ROB786442:ROB786443 RXX786442:RXX786443 SHT786442:SHT786443 SRP786442:SRP786443 TBL786442:TBL786443 TLH786442:TLH786443 TVD786442:TVD786443 UEZ786442:UEZ786443 UOV786442:UOV786443 UYR786442:UYR786443 VIN786442:VIN786443 VSJ786442:VSJ786443 WCF786442:WCF786443 WMB786442:WMB786443 WVX786442:WVX786443 P851978:P851979 JL851978:JL851979 TH851978:TH851979 ADD851978:ADD851979 AMZ851978:AMZ851979 AWV851978:AWV851979 BGR851978:BGR851979 BQN851978:BQN851979 CAJ851978:CAJ851979 CKF851978:CKF851979 CUB851978:CUB851979 DDX851978:DDX851979 DNT851978:DNT851979 DXP851978:DXP851979 EHL851978:EHL851979 ERH851978:ERH851979 FBD851978:FBD851979 FKZ851978:FKZ851979 FUV851978:FUV851979 GER851978:GER851979 GON851978:GON851979 GYJ851978:GYJ851979 HIF851978:HIF851979 HSB851978:HSB851979 IBX851978:IBX851979 ILT851978:ILT851979 IVP851978:IVP851979 JFL851978:JFL851979 JPH851978:JPH851979 JZD851978:JZD851979 KIZ851978:KIZ851979 KSV851978:KSV851979 LCR851978:LCR851979 LMN851978:LMN851979 LWJ851978:LWJ851979 MGF851978:MGF851979 MQB851978:MQB851979 MZX851978:MZX851979 NJT851978:NJT851979 NTP851978:NTP851979 ODL851978:ODL851979 ONH851978:ONH851979 OXD851978:OXD851979 PGZ851978:PGZ851979 PQV851978:PQV851979 QAR851978:QAR851979 QKN851978:QKN851979 QUJ851978:QUJ851979 REF851978:REF851979 ROB851978:ROB851979 RXX851978:RXX851979 SHT851978:SHT851979 SRP851978:SRP851979 TBL851978:TBL851979 TLH851978:TLH851979 TVD851978:TVD851979 UEZ851978:UEZ851979 UOV851978:UOV851979 UYR851978:UYR851979 VIN851978:VIN851979 VSJ851978:VSJ851979 WCF851978:WCF851979 WMB851978:WMB851979 WVX851978:WVX851979 P917514:P917515 JL917514:JL917515 TH917514:TH917515 ADD917514:ADD917515 AMZ917514:AMZ917515 AWV917514:AWV917515 BGR917514:BGR917515 BQN917514:BQN917515 CAJ917514:CAJ917515 CKF917514:CKF917515 CUB917514:CUB917515 DDX917514:DDX917515 DNT917514:DNT917515 DXP917514:DXP917515 EHL917514:EHL917515 ERH917514:ERH917515 FBD917514:FBD917515 FKZ917514:FKZ917515 FUV917514:FUV917515 GER917514:GER917515 GON917514:GON917515 GYJ917514:GYJ917515 HIF917514:HIF917515 HSB917514:HSB917515 IBX917514:IBX917515 ILT917514:ILT917515 IVP917514:IVP917515 JFL917514:JFL917515 JPH917514:JPH917515 JZD917514:JZD917515 KIZ917514:KIZ917515 KSV917514:KSV917515 LCR917514:LCR917515 LMN917514:LMN917515 LWJ917514:LWJ917515 MGF917514:MGF917515 MQB917514:MQB917515 MZX917514:MZX917515 NJT917514:NJT917515 NTP917514:NTP917515 ODL917514:ODL917515 ONH917514:ONH917515 OXD917514:OXD917515 PGZ917514:PGZ917515 PQV917514:PQV917515 QAR917514:QAR917515 QKN917514:QKN917515 QUJ917514:QUJ917515 REF917514:REF917515 ROB917514:ROB917515 RXX917514:RXX917515 SHT917514:SHT917515 SRP917514:SRP917515 TBL917514:TBL917515 TLH917514:TLH917515 TVD917514:TVD917515 UEZ917514:UEZ917515 UOV917514:UOV917515 UYR917514:UYR917515 VIN917514:VIN917515 VSJ917514:VSJ917515 WCF917514:WCF917515 WMB917514:WMB917515 WVX917514:WVX917515 P983050:P983051 JL983050:JL983051 TH983050:TH983051 ADD983050:ADD983051 AMZ983050:AMZ983051 AWV983050:AWV983051 BGR983050:BGR983051 BQN983050:BQN983051 CAJ983050:CAJ983051 CKF983050:CKF983051 CUB983050:CUB983051 DDX983050:DDX983051 DNT983050:DNT983051 DXP983050:DXP983051 EHL983050:EHL983051 ERH983050:ERH983051 FBD983050:FBD983051 FKZ983050:FKZ983051 FUV983050:FUV983051 GER983050:GER983051 GON983050:GON983051 GYJ983050:GYJ983051 HIF983050:HIF983051 HSB983050:HSB983051 IBX983050:IBX983051 ILT983050:ILT983051 IVP983050:IVP983051 JFL983050:JFL983051 JPH983050:JPH983051 JZD983050:JZD983051 KIZ983050:KIZ983051 KSV983050:KSV983051 LCR983050:LCR983051 LMN983050:LMN983051 LWJ983050:LWJ983051 MGF983050:MGF983051 MQB983050:MQB983051 MZX983050:MZX983051 NJT983050:NJT983051 NTP983050:NTP983051 ODL983050:ODL983051 ONH983050:ONH983051 OXD983050:OXD983051 PGZ983050:PGZ983051 PQV983050:PQV983051 QAR983050:QAR983051 QKN983050:QKN983051 QUJ983050:QUJ983051 REF983050:REF983051 ROB983050:ROB983051 RXX983050:RXX983051 SHT983050:SHT983051 SRP983050:SRP983051 TBL983050:TBL983051 TLH983050:TLH983051 TVD983050:TVD983051 UEZ983050:UEZ983051 UOV983050:UOV983051 UYR983050:UYR983051 VIN983050:VIN983051 VSJ983050:VSJ983051 WCF983050:WCF983051 WMB983050:WMB983051 WVX983050:WVX983051 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AC32 JY32 TU32 ADQ32 ANM32 AXI32 BHE32 BRA32 CAW32 CKS32 CUO32 DEK32 DOG32 DYC32 EHY32 ERU32 FBQ32 FLM32 FVI32 GFE32 GPA32 GYW32 HIS32 HSO32 ICK32 IMG32 IWC32 JFY32 JPU32 JZQ32 KJM32 KTI32 LDE32 LNA32 LWW32 MGS32 MQO32 NAK32 NKG32 NUC32 ODY32 ONU32 OXQ32 PHM32 PRI32 QBE32 QLA32 QUW32 RES32 ROO32 RYK32 SIG32 SSC32 TBY32 TLU32 TVQ32 UFM32 UPI32 UZE32 VJA32 VSW32 WCS32 WMO32 WWK32 AC65568 JY65568 TU65568 ADQ65568 ANM65568 AXI65568 BHE65568 BRA65568 CAW65568 CKS65568 CUO65568 DEK65568 DOG65568 DYC65568 EHY65568 ERU65568 FBQ65568 FLM65568 FVI65568 GFE65568 GPA65568 GYW65568 HIS65568 HSO65568 ICK65568 IMG65568 IWC65568 JFY65568 JPU65568 JZQ65568 KJM65568 KTI65568 LDE65568 LNA65568 LWW65568 MGS65568 MQO65568 NAK65568 NKG65568 NUC65568 ODY65568 ONU65568 OXQ65568 PHM65568 PRI65568 QBE65568 QLA65568 QUW65568 RES65568 ROO65568 RYK65568 SIG65568 SSC65568 TBY65568 TLU65568 TVQ65568 UFM65568 UPI65568 UZE65568 VJA65568 VSW65568 WCS65568 WMO65568 WWK65568 AC131104 JY131104 TU131104 ADQ131104 ANM131104 AXI131104 BHE131104 BRA131104 CAW131104 CKS131104 CUO131104 DEK131104 DOG131104 DYC131104 EHY131104 ERU131104 FBQ131104 FLM131104 FVI131104 GFE131104 GPA131104 GYW131104 HIS131104 HSO131104 ICK131104 IMG131104 IWC131104 JFY131104 JPU131104 JZQ131104 KJM131104 KTI131104 LDE131104 LNA131104 LWW131104 MGS131104 MQO131104 NAK131104 NKG131104 NUC131104 ODY131104 ONU131104 OXQ131104 PHM131104 PRI131104 QBE131104 QLA131104 QUW131104 RES131104 ROO131104 RYK131104 SIG131104 SSC131104 TBY131104 TLU131104 TVQ131104 UFM131104 UPI131104 UZE131104 VJA131104 VSW131104 WCS131104 WMO131104 WWK131104 AC196640 JY196640 TU196640 ADQ196640 ANM196640 AXI196640 BHE196640 BRA196640 CAW196640 CKS196640 CUO196640 DEK196640 DOG196640 DYC196640 EHY196640 ERU196640 FBQ196640 FLM196640 FVI196640 GFE196640 GPA196640 GYW196640 HIS196640 HSO196640 ICK196640 IMG196640 IWC196640 JFY196640 JPU196640 JZQ196640 KJM196640 KTI196640 LDE196640 LNA196640 LWW196640 MGS196640 MQO196640 NAK196640 NKG196640 NUC196640 ODY196640 ONU196640 OXQ196640 PHM196640 PRI196640 QBE196640 QLA196640 QUW196640 RES196640 ROO196640 RYK196640 SIG196640 SSC196640 TBY196640 TLU196640 TVQ196640 UFM196640 UPI196640 UZE196640 VJA196640 VSW196640 WCS196640 WMO196640 WWK196640 AC262176 JY262176 TU262176 ADQ262176 ANM262176 AXI262176 BHE262176 BRA262176 CAW262176 CKS262176 CUO262176 DEK262176 DOG262176 DYC262176 EHY262176 ERU262176 FBQ262176 FLM262176 FVI262176 GFE262176 GPA262176 GYW262176 HIS262176 HSO262176 ICK262176 IMG262176 IWC262176 JFY262176 JPU262176 JZQ262176 KJM262176 KTI262176 LDE262176 LNA262176 LWW262176 MGS262176 MQO262176 NAK262176 NKG262176 NUC262176 ODY262176 ONU262176 OXQ262176 PHM262176 PRI262176 QBE262176 QLA262176 QUW262176 RES262176 ROO262176 RYK262176 SIG262176 SSC262176 TBY262176 TLU262176 TVQ262176 UFM262176 UPI262176 UZE262176 VJA262176 VSW262176 WCS262176 WMO262176 WWK262176 AC327712 JY327712 TU327712 ADQ327712 ANM327712 AXI327712 BHE327712 BRA327712 CAW327712 CKS327712 CUO327712 DEK327712 DOG327712 DYC327712 EHY327712 ERU327712 FBQ327712 FLM327712 FVI327712 GFE327712 GPA327712 GYW327712 HIS327712 HSO327712 ICK327712 IMG327712 IWC327712 JFY327712 JPU327712 JZQ327712 KJM327712 KTI327712 LDE327712 LNA327712 LWW327712 MGS327712 MQO327712 NAK327712 NKG327712 NUC327712 ODY327712 ONU327712 OXQ327712 PHM327712 PRI327712 QBE327712 QLA327712 QUW327712 RES327712 ROO327712 RYK327712 SIG327712 SSC327712 TBY327712 TLU327712 TVQ327712 UFM327712 UPI327712 UZE327712 VJA327712 VSW327712 WCS327712 WMO327712 WWK327712 AC393248 JY393248 TU393248 ADQ393248 ANM393248 AXI393248 BHE393248 BRA393248 CAW393248 CKS393248 CUO393248 DEK393248 DOG393248 DYC393248 EHY393248 ERU393248 FBQ393248 FLM393248 FVI393248 GFE393248 GPA393248 GYW393248 HIS393248 HSO393248 ICK393248 IMG393248 IWC393248 JFY393248 JPU393248 JZQ393248 KJM393248 KTI393248 LDE393248 LNA393248 LWW393248 MGS393248 MQO393248 NAK393248 NKG393248 NUC393248 ODY393248 ONU393248 OXQ393248 PHM393248 PRI393248 QBE393248 QLA393248 QUW393248 RES393248 ROO393248 RYK393248 SIG393248 SSC393248 TBY393248 TLU393248 TVQ393248 UFM393248 UPI393248 UZE393248 VJA393248 VSW393248 WCS393248 WMO393248 WWK393248 AC458784 JY458784 TU458784 ADQ458784 ANM458784 AXI458784 BHE458784 BRA458784 CAW458784 CKS458784 CUO458784 DEK458784 DOG458784 DYC458784 EHY458784 ERU458784 FBQ458784 FLM458784 FVI458784 GFE458784 GPA458784 GYW458784 HIS458784 HSO458784 ICK458784 IMG458784 IWC458784 JFY458784 JPU458784 JZQ458784 KJM458784 KTI458784 LDE458784 LNA458784 LWW458784 MGS458784 MQO458784 NAK458784 NKG458784 NUC458784 ODY458784 ONU458784 OXQ458784 PHM458784 PRI458784 QBE458784 QLA458784 QUW458784 RES458784 ROO458784 RYK458784 SIG458784 SSC458784 TBY458784 TLU458784 TVQ458784 UFM458784 UPI458784 UZE458784 VJA458784 VSW458784 WCS458784 WMO458784 WWK458784 AC524320 JY524320 TU524320 ADQ524320 ANM524320 AXI524320 BHE524320 BRA524320 CAW524320 CKS524320 CUO524320 DEK524320 DOG524320 DYC524320 EHY524320 ERU524320 FBQ524320 FLM524320 FVI524320 GFE524320 GPA524320 GYW524320 HIS524320 HSO524320 ICK524320 IMG524320 IWC524320 JFY524320 JPU524320 JZQ524320 KJM524320 KTI524320 LDE524320 LNA524320 LWW524320 MGS524320 MQO524320 NAK524320 NKG524320 NUC524320 ODY524320 ONU524320 OXQ524320 PHM524320 PRI524320 QBE524320 QLA524320 QUW524320 RES524320 ROO524320 RYK524320 SIG524320 SSC524320 TBY524320 TLU524320 TVQ524320 UFM524320 UPI524320 UZE524320 VJA524320 VSW524320 WCS524320 WMO524320 WWK524320 AC589856 JY589856 TU589856 ADQ589856 ANM589856 AXI589856 BHE589856 BRA589856 CAW589856 CKS589856 CUO589856 DEK589856 DOG589856 DYC589856 EHY589856 ERU589856 FBQ589856 FLM589856 FVI589856 GFE589856 GPA589856 GYW589856 HIS589856 HSO589856 ICK589856 IMG589856 IWC589856 JFY589856 JPU589856 JZQ589856 KJM589856 KTI589856 LDE589856 LNA589856 LWW589856 MGS589856 MQO589856 NAK589856 NKG589856 NUC589856 ODY589856 ONU589856 OXQ589856 PHM589856 PRI589856 QBE589856 QLA589856 QUW589856 RES589856 ROO589856 RYK589856 SIG589856 SSC589856 TBY589856 TLU589856 TVQ589856 UFM589856 UPI589856 UZE589856 VJA589856 VSW589856 WCS589856 WMO589856 WWK589856 AC655392 JY655392 TU655392 ADQ655392 ANM655392 AXI655392 BHE655392 BRA655392 CAW655392 CKS655392 CUO655392 DEK655392 DOG655392 DYC655392 EHY655392 ERU655392 FBQ655392 FLM655392 FVI655392 GFE655392 GPA655392 GYW655392 HIS655392 HSO655392 ICK655392 IMG655392 IWC655392 JFY655392 JPU655392 JZQ655392 KJM655392 KTI655392 LDE655392 LNA655392 LWW655392 MGS655392 MQO655392 NAK655392 NKG655392 NUC655392 ODY655392 ONU655392 OXQ655392 PHM655392 PRI655392 QBE655392 QLA655392 QUW655392 RES655392 ROO655392 RYK655392 SIG655392 SSC655392 TBY655392 TLU655392 TVQ655392 UFM655392 UPI655392 UZE655392 VJA655392 VSW655392 WCS655392 WMO655392 WWK655392 AC720928 JY720928 TU720928 ADQ720928 ANM720928 AXI720928 BHE720928 BRA720928 CAW720928 CKS720928 CUO720928 DEK720928 DOG720928 DYC720928 EHY720928 ERU720928 FBQ720928 FLM720928 FVI720928 GFE720928 GPA720928 GYW720928 HIS720928 HSO720928 ICK720928 IMG720928 IWC720928 JFY720928 JPU720928 JZQ720928 KJM720928 KTI720928 LDE720928 LNA720928 LWW720928 MGS720928 MQO720928 NAK720928 NKG720928 NUC720928 ODY720928 ONU720928 OXQ720928 PHM720928 PRI720928 QBE720928 QLA720928 QUW720928 RES720928 ROO720928 RYK720928 SIG720928 SSC720928 TBY720928 TLU720928 TVQ720928 UFM720928 UPI720928 UZE720928 VJA720928 VSW720928 WCS720928 WMO720928 WWK720928 AC786464 JY786464 TU786464 ADQ786464 ANM786464 AXI786464 BHE786464 BRA786464 CAW786464 CKS786464 CUO786464 DEK786464 DOG786464 DYC786464 EHY786464 ERU786464 FBQ786464 FLM786464 FVI786464 GFE786464 GPA786464 GYW786464 HIS786464 HSO786464 ICK786464 IMG786464 IWC786464 JFY786464 JPU786464 JZQ786464 KJM786464 KTI786464 LDE786464 LNA786464 LWW786464 MGS786464 MQO786464 NAK786464 NKG786464 NUC786464 ODY786464 ONU786464 OXQ786464 PHM786464 PRI786464 QBE786464 QLA786464 QUW786464 RES786464 ROO786464 RYK786464 SIG786464 SSC786464 TBY786464 TLU786464 TVQ786464 UFM786464 UPI786464 UZE786464 VJA786464 VSW786464 WCS786464 WMO786464 WWK786464 AC852000 JY852000 TU852000 ADQ852000 ANM852000 AXI852000 BHE852000 BRA852000 CAW852000 CKS852000 CUO852000 DEK852000 DOG852000 DYC852000 EHY852000 ERU852000 FBQ852000 FLM852000 FVI852000 GFE852000 GPA852000 GYW852000 HIS852000 HSO852000 ICK852000 IMG852000 IWC852000 JFY852000 JPU852000 JZQ852000 KJM852000 KTI852000 LDE852000 LNA852000 LWW852000 MGS852000 MQO852000 NAK852000 NKG852000 NUC852000 ODY852000 ONU852000 OXQ852000 PHM852000 PRI852000 QBE852000 QLA852000 QUW852000 RES852000 ROO852000 RYK852000 SIG852000 SSC852000 TBY852000 TLU852000 TVQ852000 UFM852000 UPI852000 UZE852000 VJA852000 VSW852000 WCS852000 WMO852000 WWK852000 AC917536 JY917536 TU917536 ADQ917536 ANM917536 AXI917536 BHE917536 BRA917536 CAW917536 CKS917536 CUO917536 DEK917536 DOG917536 DYC917536 EHY917536 ERU917536 FBQ917536 FLM917536 FVI917536 GFE917536 GPA917536 GYW917536 HIS917536 HSO917536 ICK917536 IMG917536 IWC917536 JFY917536 JPU917536 JZQ917536 KJM917536 KTI917536 LDE917536 LNA917536 LWW917536 MGS917536 MQO917536 NAK917536 NKG917536 NUC917536 ODY917536 ONU917536 OXQ917536 PHM917536 PRI917536 QBE917536 QLA917536 QUW917536 RES917536 ROO917536 RYK917536 SIG917536 SSC917536 TBY917536 TLU917536 TVQ917536 UFM917536 UPI917536 UZE917536 VJA917536 VSW917536 WCS917536 WMO917536 WWK917536 AC983072 JY983072 TU983072 ADQ983072 ANM983072 AXI983072 BHE983072 BRA983072 CAW983072 CKS983072 CUO983072 DEK983072 DOG983072 DYC983072 EHY983072 ERU983072 FBQ983072 FLM983072 FVI983072 GFE983072 GPA983072 GYW983072 HIS983072 HSO983072 ICK983072 IMG983072 IWC983072 JFY983072 JPU983072 JZQ983072 KJM983072 KTI983072 LDE983072 LNA983072 LWW983072 MGS983072 MQO983072 NAK983072 NKG983072 NUC983072 ODY983072 ONU983072 OXQ983072 PHM983072 PRI983072 QBE983072 QLA983072 QUW983072 RES983072 ROO983072 RYK983072 SIG983072 SSC983072 TBY983072 TLU983072 TVQ983072 UFM983072 UPI983072 UZE983072 VJA983072 VSW983072 WCS983072 WMO983072 WWK983072 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AA65576 JW65576 TS65576 ADO65576 ANK65576 AXG65576 BHC65576 BQY65576 CAU65576 CKQ65576 CUM65576 DEI65576 DOE65576 DYA65576 EHW65576 ERS65576 FBO65576 FLK65576 FVG65576 GFC65576 GOY65576 GYU65576 HIQ65576 HSM65576 ICI65576 IME65576 IWA65576 JFW65576 JPS65576 JZO65576 KJK65576 KTG65576 LDC65576 LMY65576 LWU65576 MGQ65576 MQM65576 NAI65576 NKE65576 NUA65576 ODW65576 ONS65576 OXO65576 PHK65576 PRG65576 QBC65576 QKY65576 QUU65576 REQ65576 ROM65576 RYI65576 SIE65576 SSA65576 TBW65576 TLS65576 TVO65576 UFK65576 UPG65576 UZC65576 VIY65576 VSU65576 WCQ65576 WMM65576 WWI65576 AA131112 JW131112 TS131112 ADO131112 ANK131112 AXG131112 BHC131112 BQY131112 CAU131112 CKQ131112 CUM131112 DEI131112 DOE131112 DYA131112 EHW131112 ERS131112 FBO131112 FLK131112 FVG131112 GFC131112 GOY131112 GYU131112 HIQ131112 HSM131112 ICI131112 IME131112 IWA131112 JFW131112 JPS131112 JZO131112 KJK131112 KTG131112 LDC131112 LMY131112 LWU131112 MGQ131112 MQM131112 NAI131112 NKE131112 NUA131112 ODW131112 ONS131112 OXO131112 PHK131112 PRG131112 QBC131112 QKY131112 QUU131112 REQ131112 ROM131112 RYI131112 SIE131112 SSA131112 TBW131112 TLS131112 TVO131112 UFK131112 UPG131112 UZC131112 VIY131112 VSU131112 WCQ131112 WMM131112 WWI131112 AA196648 JW196648 TS196648 ADO196648 ANK196648 AXG196648 BHC196648 BQY196648 CAU196648 CKQ196648 CUM196648 DEI196648 DOE196648 DYA196648 EHW196648 ERS196648 FBO196648 FLK196648 FVG196648 GFC196648 GOY196648 GYU196648 HIQ196648 HSM196648 ICI196648 IME196648 IWA196648 JFW196648 JPS196648 JZO196648 KJK196648 KTG196648 LDC196648 LMY196648 LWU196648 MGQ196648 MQM196648 NAI196648 NKE196648 NUA196648 ODW196648 ONS196648 OXO196648 PHK196648 PRG196648 QBC196648 QKY196648 QUU196648 REQ196648 ROM196648 RYI196648 SIE196648 SSA196648 TBW196648 TLS196648 TVO196648 UFK196648 UPG196648 UZC196648 VIY196648 VSU196648 WCQ196648 WMM196648 WWI196648 AA262184 JW262184 TS262184 ADO262184 ANK262184 AXG262184 BHC262184 BQY262184 CAU262184 CKQ262184 CUM262184 DEI262184 DOE262184 DYA262184 EHW262184 ERS262184 FBO262184 FLK262184 FVG262184 GFC262184 GOY262184 GYU262184 HIQ262184 HSM262184 ICI262184 IME262184 IWA262184 JFW262184 JPS262184 JZO262184 KJK262184 KTG262184 LDC262184 LMY262184 LWU262184 MGQ262184 MQM262184 NAI262184 NKE262184 NUA262184 ODW262184 ONS262184 OXO262184 PHK262184 PRG262184 QBC262184 QKY262184 QUU262184 REQ262184 ROM262184 RYI262184 SIE262184 SSA262184 TBW262184 TLS262184 TVO262184 UFK262184 UPG262184 UZC262184 VIY262184 VSU262184 WCQ262184 WMM262184 WWI262184 AA327720 JW327720 TS327720 ADO327720 ANK327720 AXG327720 BHC327720 BQY327720 CAU327720 CKQ327720 CUM327720 DEI327720 DOE327720 DYA327720 EHW327720 ERS327720 FBO327720 FLK327720 FVG327720 GFC327720 GOY327720 GYU327720 HIQ327720 HSM327720 ICI327720 IME327720 IWA327720 JFW327720 JPS327720 JZO327720 KJK327720 KTG327720 LDC327720 LMY327720 LWU327720 MGQ327720 MQM327720 NAI327720 NKE327720 NUA327720 ODW327720 ONS327720 OXO327720 PHK327720 PRG327720 QBC327720 QKY327720 QUU327720 REQ327720 ROM327720 RYI327720 SIE327720 SSA327720 TBW327720 TLS327720 TVO327720 UFK327720 UPG327720 UZC327720 VIY327720 VSU327720 WCQ327720 WMM327720 WWI327720 AA393256 JW393256 TS393256 ADO393256 ANK393256 AXG393256 BHC393256 BQY393256 CAU393256 CKQ393256 CUM393256 DEI393256 DOE393256 DYA393256 EHW393256 ERS393256 FBO393256 FLK393256 FVG393256 GFC393256 GOY393256 GYU393256 HIQ393256 HSM393256 ICI393256 IME393256 IWA393256 JFW393256 JPS393256 JZO393256 KJK393256 KTG393256 LDC393256 LMY393256 LWU393256 MGQ393256 MQM393256 NAI393256 NKE393256 NUA393256 ODW393256 ONS393256 OXO393256 PHK393256 PRG393256 QBC393256 QKY393256 QUU393256 REQ393256 ROM393256 RYI393256 SIE393256 SSA393256 TBW393256 TLS393256 TVO393256 UFK393256 UPG393256 UZC393256 VIY393256 VSU393256 WCQ393256 WMM393256 WWI393256 AA458792 JW458792 TS458792 ADO458792 ANK458792 AXG458792 BHC458792 BQY458792 CAU458792 CKQ458792 CUM458792 DEI458792 DOE458792 DYA458792 EHW458792 ERS458792 FBO458792 FLK458792 FVG458792 GFC458792 GOY458792 GYU458792 HIQ458792 HSM458792 ICI458792 IME458792 IWA458792 JFW458792 JPS458792 JZO458792 KJK458792 KTG458792 LDC458792 LMY458792 LWU458792 MGQ458792 MQM458792 NAI458792 NKE458792 NUA458792 ODW458792 ONS458792 OXO458792 PHK458792 PRG458792 QBC458792 QKY458792 QUU458792 REQ458792 ROM458792 RYI458792 SIE458792 SSA458792 TBW458792 TLS458792 TVO458792 UFK458792 UPG458792 UZC458792 VIY458792 VSU458792 WCQ458792 WMM458792 WWI458792 AA524328 JW524328 TS524328 ADO524328 ANK524328 AXG524328 BHC524328 BQY524328 CAU524328 CKQ524328 CUM524328 DEI524328 DOE524328 DYA524328 EHW524328 ERS524328 FBO524328 FLK524328 FVG524328 GFC524328 GOY524328 GYU524328 HIQ524328 HSM524328 ICI524328 IME524328 IWA524328 JFW524328 JPS524328 JZO524328 KJK524328 KTG524328 LDC524328 LMY524328 LWU524328 MGQ524328 MQM524328 NAI524328 NKE524328 NUA524328 ODW524328 ONS524328 OXO524328 PHK524328 PRG524328 QBC524328 QKY524328 QUU524328 REQ524328 ROM524328 RYI524328 SIE524328 SSA524328 TBW524328 TLS524328 TVO524328 UFK524328 UPG524328 UZC524328 VIY524328 VSU524328 WCQ524328 WMM524328 WWI524328 AA589864 JW589864 TS589864 ADO589864 ANK589864 AXG589864 BHC589864 BQY589864 CAU589864 CKQ589864 CUM589864 DEI589864 DOE589864 DYA589864 EHW589864 ERS589864 FBO589864 FLK589864 FVG589864 GFC589864 GOY589864 GYU589864 HIQ589864 HSM589864 ICI589864 IME589864 IWA589864 JFW589864 JPS589864 JZO589864 KJK589864 KTG589864 LDC589864 LMY589864 LWU589864 MGQ589864 MQM589864 NAI589864 NKE589864 NUA589864 ODW589864 ONS589864 OXO589864 PHK589864 PRG589864 QBC589864 QKY589864 QUU589864 REQ589864 ROM589864 RYI589864 SIE589864 SSA589864 TBW589864 TLS589864 TVO589864 UFK589864 UPG589864 UZC589864 VIY589864 VSU589864 WCQ589864 WMM589864 WWI589864 AA655400 JW655400 TS655400 ADO655400 ANK655400 AXG655400 BHC655400 BQY655400 CAU655400 CKQ655400 CUM655400 DEI655400 DOE655400 DYA655400 EHW655400 ERS655400 FBO655400 FLK655400 FVG655400 GFC655400 GOY655400 GYU655400 HIQ655400 HSM655400 ICI655400 IME655400 IWA655400 JFW655400 JPS655400 JZO655400 KJK655400 KTG655400 LDC655400 LMY655400 LWU655400 MGQ655400 MQM655400 NAI655400 NKE655400 NUA655400 ODW655400 ONS655400 OXO655400 PHK655400 PRG655400 QBC655400 QKY655400 QUU655400 REQ655400 ROM655400 RYI655400 SIE655400 SSA655400 TBW655400 TLS655400 TVO655400 UFK655400 UPG655400 UZC655400 VIY655400 VSU655400 WCQ655400 WMM655400 WWI655400 AA720936 JW720936 TS720936 ADO720936 ANK720936 AXG720936 BHC720936 BQY720936 CAU720936 CKQ720936 CUM720936 DEI720936 DOE720936 DYA720936 EHW720936 ERS720936 FBO720936 FLK720936 FVG720936 GFC720936 GOY720936 GYU720936 HIQ720936 HSM720936 ICI720936 IME720936 IWA720936 JFW720936 JPS720936 JZO720936 KJK720936 KTG720936 LDC720936 LMY720936 LWU720936 MGQ720936 MQM720936 NAI720936 NKE720936 NUA720936 ODW720936 ONS720936 OXO720936 PHK720936 PRG720936 QBC720936 QKY720936 QUU720936 REQ720936 ROM720936 RYI720936 SIE720936 SSA720936 TBW720936 TLS720936 TVO720936 UFK720936 UPG720936 UZC720936 VIY720936 VSU720936 WCQ720936 WMM720936 WWI720936 AA786472 JW786472 TS786472 ADO786472 ANK786472 AXG786472 BHC786472 BQY786472 CAU786472 CKQ786472 CUM786472 DEI786472 DOE786472 DYA786472 EHW786472 ERS786472 FBO786472 FLK786472 FVG786472 GFC786472 GOY786472 GYU786472 HIQ786472 HSM786472 ICI786472 IME786472 IWA786472 JFW786472 JPS786472 JZO786472 KJK786472 KTG786472 LDC786472 LMY786472 LWU786472 MGQ786472 MQM786472 NAI786472 NKE786472 NUA786472 ODW786472 ONS786472 OXO786472 PHK786472 PRG786472 QBC786472 QKY786472 QUU786472 REQ786472 ROM786472 RYI786472 SIE786472 SSA786472 TBW786472 TLS786472 TVO786472 UFK786472 UPG786472 UZC786472 VIY786472 VSU786472 WCQ786472 WMM786472 WWI786472 AA852008 JW852008 TS852008 ADO852008 ANK852008 AXG852008 BHC852008 BQY852008 CAU852008 CKQ852008 CUM852008 DEI852008 DOE852008 DYA852008 EHW852008 ERS852008 FBO852008 FLK852008 FVG852008 GFC852008 GOY852008 GYU852008 HIQ852008 HSM852008 ICI852008 IME852008 IWA852008 JFW852008 JPS852008 JZO852008 KJK852008 KTG852008 LDC852008 LMY852008 LWU852008 MGQ852008 MQM852008 NAI852008 NKE852008 NUA852008 ODW852008 ONS852008 OXO852008 PHK852008 PRG852008 QBC852008 QKY852008 QUU852008 REQ852008 ROM852008 RYI852008 SIE852008 SSA852008 TBW852008 TLS852008 TVO852008 UFK852008 UPG852008 UZC852008 VIY852008 VSU852008 WCQ852008 WMM852008 WWI852008 AA917544 JW917544 TS917544 ADO917544 ANK917544 AXG917544 BHC917544 BQY917544 CAU917544 CKQ917544 CUM917544 DEI917544 DOE917544 DYA917544 EHW917544 ERS917544 FBO917544 FLK917544 FVG917544 GFC917544 GOY917544 GYU917544 HIQ917544 HSM917544 ICI917544 IME917544 IWA917544 JFW917544 JPS917544 JZO917544 KJK917544 KTG917544 LDC917544 LMY917544 LWU917544 MGQ917544 MQM917544 NAI917544 NKE917544 NUA917544 ODW917544 ONS917544 OXO917544 PHK917544 PRG917544 QBC917544 QKY917544 QUU917544 REQ917544 ROM917544 RYI917544 SIE917544 SSA917544 TBW917544 TLS917544 TVO917544 UFK917544 UPG917544 UZC917544 VIY917544 VSU917544 WCQ917544 WMM917544 WWI917544 AA983080 JW983080 TS983080 ADO983080 ANK983080 AXG983080 BHC983080 BQY983080 CAU983080 CKQ983080 CUM983080 DEI983080 DOE983080 DYA983080 EHW983080 ERS983080 FBO983080 FLK983080 FVG983080 GFC983080 GOY983080 GYU983080 HIQ983080 HSM983080 ICI983080 IME983080 IWA983080 JFW983080 JPS983080 JZO983080 KJK983080 KTG983080 LDC983080 LMY983080 LWU983080 MGQ983080 MQM983080 NAI983080 NKE983080 NUA983080 ODW983080 ONS983080 OXO983080 PHK983080 PRG983080 QBC983080 QKY983080 QUU983080 REQ983080 ROM983080 RYI983080 SIE983080 SSA983080 TBW983080 TLS983080 TVO983080 UFK983080 UPG983080 UZC983080 VIY983080 VSU983080 WCQ983080 WMM983080 WWI983080 AC40 JY40 TU40 ADQ40 ANM40 AXI40 BHE40 BRA40 CAW40 CKS40 CUO40 DEK40 DOG40 DYC40 EHY40 ERU40 FBQ40 FLM40 FVI40 GFE40 GPA40 GYW40 HIS40 HSO40 ICK40 IMG40 IWC40 JFY40 JPU40 JZQ40 KJM40 KTI40 LDE40 LNA40 LWW40 MGS40 MQO40 NAK40 NKG40 NUC40 ODY40 ONU40 OXQ40 PHM40 PRI40 QBE40 QLA40 QUW40 RES40 ROO40 RYK40 SIG40 SSC40 TBY40 TLU40 TVQ40 UFM40 UPI40 UZE40 VJA40 VSW40 WCS40 WMO40 WWK40 AC65576 JY65576 TU65576 ADQ65576 ANM65576 AXI65576 BHE65576 BRA65576 CAW65576 CKS65576 CUO65576 DEK65576 DOG65576 DYC65576 EHY65576 ERU65576 FBQ65576 FLM65576 FVI65576 GFE65576 GPA65576 GYW65576 HIS65576 HSO65576 ICK65576 IMG65576 IWC65576 JFY65576 JPU65576 JZQ65576 KJM65576 KTI65576 LDE65576 LNA65576 LWW65576 MGS65576 MQO65576 NAK65576 NKG65576 NUC65576 ODY65576 ONU65576 OXQ65576 PHM65576 PRI65576 QBE65576 QLA65576 QUW65576 RES65576 ROO65576 RYK65576 SIG65576 SSC65576 TBY65576 TLU65576 TVQ65576 UFM65576 UPI65576 UZE65576 VJA65576 VSW65576 WCS65576 WMO65576 WWK65576 AC131112 JY131112 TU131112 ADQ131112 ANM131112 AXI131112 BHE131112 BRA131112 CAW131112 CKS131112 CUO131112 DEK131112 DOG131112 DYC131112 EHY131112 ERU131112 FBQ131112 FLM131112 FVI131112 GFE131112 GPA131112 GYW131112 HIS131112 HSO131112 ICK131112 IMG131112 IWC131112 JFY131112 JPU131112 JZQ131112 KJM131112 KTI131112 LDE131112 LNA131112 LWW131112 MGS131112 MQO131112 NAK131112 NKG131112 NUC131112 ODY131112 ONU131112 OXQ131112 PHM131112 PRI131112 QBE131112 QLA131112 QUW131112 RES131112 ROO131112 RYK131112 SIG131112 SSC131112 TBY131112 TLU131112 TVQ131112 UFM131112 UPI131112 UZE131112 VJA131112 VSW131112 WCS131112 WMO131112 WWK131112 AC196648 JY196648 TU196648 ADQ196648 ANM196648 AXI196648 BHE196648 BRA196648 CAW196648 CKS196648 CUO196648 DEK196648 DOG196648 DYC196648 EHY196648 ERU196648 FBQ196648 FLM196648 FVI196648 GFE196648 GPA196648 GYW196648 HIS196648 HSO196648 ICK196648 IMG196648 IWC196648 JFY196648 JPU196648 JZQ196648 KJM196648 KTI196648 LDE196648 LNA196648 LWW196648 MGS196648 MQO196648 NAK196648 NKG196648 NUC196648 ODY196648 ONU196648 OXQ196648 PHM196648 PRI196648 QBE196648 QLA196648 QUW196648 RES196648 ROO196648 RYK196648 SIG196648 SSC196648 TBY196648 TLU196648 TVQ196648 UFM196648 UPI196648 UZE196648 VJA196648 VSW196648 WCS196648 WMO196648 WWK196648 AC262184 JY262184 TU262184 ADQ262184 ANM262184 AXI262184 BHE262184 BRA262184 CAW262184 CKS262184 CUO262184 DEK262184 DOG262184 DYC262184 EHY262184 ERU262184 FBQ262184 FLM262184 FVI262184 GFE262184 GPA262184 GYW262184 HIS262184 HSO262184 ICK262184 IMG262184 IWC262184 JFY262184 JPU262184 JZQ262184 KJM262184 KTI262184 LDE262184 LNA262184 LWW262184 MGS262184 MQO262184 NAK262184 NKG262184 NUC262184 ODY262184 ONU262184 OXQ262184 PHM262184 PRI262184 QBE262184 QLA262184 QUW262184 RES262184 ROO262184 RYK262184 SIG262184 SSC262184 TBY262184 TLU262184 TVQ262184 UFM262184 UPI262184 UZE262184 VJA262184 VSW262184 WCS262184 WMO262184 WWK262184 AC327720 JY327720 TU327720 ADQ327720 ANM327720 AXI327720 BHE327720 BRA327720 CAW327720 CKS327720 CUO327720 DEK327720 DOG327720 DYC327720 EHY327720 ERU327720 FBQ327720 FLM327720 FVI327720 GFE327720 GPA327720 GYW327720 HIS327720 HSO327720 ICK327720 IMG327720 IWC327720 JFY327720 JPU327720 JZQ327720 KJM327720 KTI327720 LDE327720 LNA327720 LWW327720 MGS327720 MQO327720 NAK327720 NKG327720 NUC327720 ODY327720 ONU327720 OXQ327720 PHM327720 PRI327720 QBE327720 QLA327720 QUW327720 RES327720 ROO327720 RYK327720 SIG327720 SSC327720 TBY327720 TLU327720 TVQ327720 UFM327720 UPI327720 UZE327720 VJA327720 VSW327720 WCS327720 WMO327720 WWK327720 AC393256 JY393256 TU393256 ADQ393256 ANM393256 AXI393256 BHE393256 BRA393256 CAW393256 CKS393256 CUO393256 DEK393256 DOG393256 DYC393256 EHY393256 ERU393256 FBQ393256 FLM393256 FVI393256 GFE393256 GPA393256 GYW393256 HIS393256 HSO393256 ICK393256 IMG393256 IWC393256 JFY393256 JPU393256 JZQ393256 KJM393256 KTI393256 LDE393256 LNA393256 LWW393256 MGS393256 MQO393256 NAK393256 NKG393256 NUC393256 ODY393256 ONU393256 OXQ393256 PHM393256 PRI393256 QBE393256 QLA393256 QUW393256 RES393256 ROO393256 RYK393256 SIG393256 SSC393256 TBY393256 TLU393256 TVQ393256 UFM393256 UPI393256 UZE393256 VJA393256 VSW393256 WCS393256 WMO393256 WWK393256 AC458792 JY458792 TU458792 ADQ458792 ANM458792 AXI458792 BHE458792 BRA458792 CAW458792 CKS458792 CUO458792 DEK458792 DOG458792 DYC458792 EHY458792 ERU458792 FBQ458792 FLM458792 FVI458792 GFE458792 GPA458792 GYW458792 HIS458792 HSO458792 ICK458792 IMG458792 IWC458792 JFY458792 JPU458792 JZQ458792 KJM458792 KTI458792 LDE458792 LNA458792 LWW458792 MGS458792 MQO458792 NAK458792 NKG458792 NUC458792 ODY458792 ONU458792 OXQ458792 PHM458792 PRI458792 QBE458792 QLA458792 QUW458792 RES458792 ROO458792 RYK458792 SIG458792 SSC458792 TBY458792 TLU458792 TVQ458792 UFM458792 UPI458792 UZE458792 VJA458792 VSW458792 WCS458792 WMO458792 WWK458792 AC524328 JY524328 TU524328 ADQ524328 ANM524328 AXI524328 BHE524328 BRA524328 CAW524328 CKS524328 CUO524328 DEK524328 DOG524328 DYC524328 EHY524328 ERU524328 FBQ524328 FLM524328 FVI524328 GFE524328 GPA524328 GYW524328 HIS524328 HSO524328 ICK524328 IMG524328 IWC524328 JFY524328 JPU524328 JZQ524328 KJM524328 KTI524328 LDE524328 LNA524328 LWW524328 MGS524328 MQO524328 NAK524328 NKG524328 NUC524328 ODY524328 ONU524328 OXQ524328 PHM524328 PRI524328 QBE524328 QLA524328 QUW524328 RES524328 ROO524328 RYK524328 SIG524328 SSC524328 TBY524328 TLU524328 TVQ524328 UFM524328 UPI524328 UZE524328 VJA524328 VSW524328 WCS524328 WMO524328 WWK524328 AC589864 JY589864 TU589864 ADQ589864 ANM589864 AXI589864 BHE589864 BRA589864 CAW589864 CKS589864 CUO589864 DEK589864 DOG589864 DYC589864 EHY589864 ERU589864 FBQ589864 FLM589864 FVI589864 GFE589864 GPA589864 GYW589864 HIS589864 HSO589864 ICK589864 IMG589864 IWC589864 JFY589864 JPU589864 JZQ589864 KJM589864 KTI589864 LDE589864 LNA589864 LWW589864 MGS589864 MQO589864 NAK589864 NKG589864 NUC589864 ODY589864 ONU589864 OXQ589864 PHM589864 PRI589864 QBE589864 QLA589864 QUW589864 RES589864 ROO589864 RYK589864 SIG589864 SSC589864 TBY589864 TLU589864 TVQ589864 UFM589864 UPI589864 UZE589864 VJA589864 VSW589864 WCS589864 WMO589864 WWK589864 AC655400 JY655400 TU655400 ADQ655400 ANM655400 AXI655400 BHE655400 BRA655400 CAW655400 CKS655400 CUO655400 DEK655400 DOG655400 DYC655400 EHY655400 ERU655400 FBQ655400 FLM655400 FVI655400 GFE655400 GPA655400 GYW655400 HIS655400 HSO655400 ICK655400 IMG655400 IWC655400 JFY655400 JPU655400 JZQ655400 KJM655400 KTI655400 LDE655400 LNA655400 LWW655400 MGS655400 MQO655400 NAK655400 NKG655400 NUC655400 ODY655400 ONU655400 OXQ655400 PHM655400 PRI655400 QBE655400 QLA655400 QUW655400 RES655400 ROO655400 RYK655400 SIG655400 SSC655400 TBY655400 TLU655400 TVQ655400 UFM655400 UPI655400 UZE655400 VJA655400 VSW655400 WCS655400 WMO655400 WWK655400 AC720936 JY720936 TU720936 ADQ720936 ANM720936 AXI720936 BHE720936 BRA720936 CAW720936 CKS720936 CUO720936 DEK720936 DOG720936 DYC720936 EHY720936 ERU720936 FBQ720936 FLM720936 FVI720936 GFE720936 GPA720936 GYW720936 HIS720936 HSO720936 ICK720936 IMG720936 IWC720936 JFY720936 JPU720936 JZQ720936 KJM720936 KTI720936 LDE720936 LNA720936 LWW720936 MGS720936 MQO720936 NAK720936 NKG720936 NUC720936 ODY720936 ONU720936 OXQ720936 PHM720936 PRI720936 QBE720936 QLA720936 QUW720936 RES720936 ROO720936 RYK720936 SIG720936 SSC720936 TBY720936 TLU720936 TVQ720936 UFM720936 UPI720936 UZE720936 VJA720936 VSW720936 WCS720936 WMO720936 WWK720936 AC786472 JY786472 TU786472 ADQ786472 ANM786472 AXI786472 BHE786472 BRA786472 CAW786472 CKS786472 CUO786472 DEK786472 DOG786472 DYC786472 EHY786472 ERU786472 FBQ786472 FLM786472 FVI786472 GFE786472 GPA786472 GYW786472 HIS786472 HSO786472 ICK786472 IMG786472 IWC786472 JFY786472 JPU786472 JZQ786472 KJM786472 KTI786472 LDE786472 LNA786472 LWW786472 MGS786472 MQO786472 NAK786472 NKG786472 NUC786472 ODY786472 ONU786472 OXQ786472 PHM786472 PRI786472 QBE786472 QLA786472 QUW786472 RES786472 ROO786472 RYK786472 SIG786472 SSC786472 TBY786472 TLU786472 TVQ786472 UFM786472 UPI786472 UZE786472 VJA786472 VSW786472 WCS786472 WMO786472 WWK786472 AC852008 JY852008 TU852008 ADQ852008 ANM852008 AXI852008 BHE852008 BRA852008 CAW852008 CKS852008 CUO852008 DEK852008 DOG852008 DYC852008 EHY852008 ERU852008 FBQ852008 FLM852008 FVI852008 GFE852008 GPA852008 GYW852008 HIS852008 HSO852008 ICK852008 IMG852008 IWC852008 JFY852008 JPU852008 JZQ852008 KJM852008 KTI852008 LDE852008 LNA852008 LWW852008 MGS852008 MQO852008 NAK852008 NKG852008 NUC852008 ODY852008 ONU852008 OXQ852008 PHM852008 PRI852008 QBE852008 QLA852008 QUW852008 RES852008 ROO852008 RYK852008 SIG852008 SSC852008 TBY852008 TLU852008 TVQ852008 UFM852008 UPI852008 UZE852008 VJA852008 VSW852008 WCS852008 WMO852008 WWK852008 AC917544 JY917544 TU917544 ADQ917544 ANM917544 AXI917544 BHE917544 BRA917544 CAW917544 CKS917544 CUO917544 DEK917544 DOG917544 DYC917544 EHY917544 ERU917544 FBQ917544 FLM917544 FVI917544 GFE917544 GPA917544 GYW917544 HIS917544 HSO917544 ICK917544 IMG917544 IWC917544 JFY917544 JPU917544 JZQ917544 KJM917544 KTI917544 LDE917544 LNA917544 LWW917544 MGS917544 MQO917544 NAK917544 NKG917544 NUC917544 ODY917544 ONU917544 OXQ917544 PHM917544 PRI917544 QBE917544 QLA917544 QUW917544 RES917544 ROO917544 RYK917544 SIG917544 SSC917544 TBY917544 TLU917544 TVQ917544 UFM917544 UPI917544 UZE917544 VJA917544 VSW917544 WCS917544 WMO917544 WWK917544 AC983080 JY983080 TU983080 ADQ983080 ANM983080 AXI983080 BHE983080 BRA983080 CAW983080 CKS983080 CUO983080 DEK983080 DOG983080 DYC983080 EHY983080 ERU983080 FBQ983080 FLM983080 FVI983080 GFE983080 GPA983080 GYW983080 HIS983080 HSO983080 ICK983080 IMG983080 IWC983080 JFY983080 JPU983080 JZQ983080 KJM983080 KTI983080 LDE983080 LNA983080 LWW983080 MGS983080 MQO983080 NAK983080 NKG983080 NUC983080 ODY983080 ONU983080 OXQ983080 PHM983080 PRI983080 QBE983080 QLA983080 QUW983080 RES983080 ROO983080 RYK983080 SIG983080 SSC983080 TBY983080 TLU983080 TVQ983080 UFM983080 UPI983080 UZE983080 VJA983080 VSW983080 WCS983080 WMO983080 WWK983080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BB7A-9DB3-41CE-91AA-CDF443C8A40A}">
  <sheetPr>
    <pageSetUpPr fitToPage="1"/>
  </sheetPr>
  <dimension ref="A1:AK153"/>
  <sheetViews>
    <sheetView view="pageBreakPreview" zoomScale="40" zoomScaleNormal="100" zoomScaleSheetLayoutView="40" workbookViewId="0">
      <selection activeCell="L33" sqref="L33:P34"/>
    </sheetView>
  </sheetViews>
  <sheetFormatPr defaultColWidth="6.25" defaultRowHeight="19.5" x14ac:dyDescent="0.4"/>
  <cols>
    <col min="1" max="20" width="3.875" style="158" customWidth="1"/>
    <col min="21" max="21" width="3.875" style="159" customWidth="1"/>
    <col min="22" max="34" width="3.875" style="158" customWidth="1"/>
    <col min="35" max="35" width="37.125" style="158" bestFit="1" customWidth="1"/>
    <col min="36" max="36" width="11.75" style="158" customWidth="1"/>
    <col min="37" max="37" width="13.125" style="158" customWidth="1"/>
    <col min="38" max="256" width="6.25" style="158"/>
    <col min="257" max="290" width="3.875" style="158" customWidth="1"/>
    <col min="291" max="291" width="37.125" style="158" bestFit="1" customWidth="1"/>
    <col min="292" max="292" width="11.75" style="158" customWidth="1"/>
    <col min="293" max="293" width="13.125" style="158" customWidth="1"/>
    <col min="294" max="512" width="6.25" style="158"/>
    <col min="513" max="546" width="3.875" style="158" customWidth="1"/>
    <col min="547" max="547" width="37.125" style="158" bestFit="1" customWidth="1"/>
    <col min="548" max="548" width="11.75" style="158" customWidth="1"/>
    <col min="549" max="549" width="13.125" style="158" customWidth="1"/>
    <col min="550" max="768" width="6.25" style="158"/>
    <col min="769" max="802" width="3.875" style="158" customWidth="1"/>
    <col min="803" max="803" width="37.125" style="158" bestFit="1" customWidth="1"/>
    <col min="804" max="804" width="11.75" style="158" customWidth="1"/>
    <col min="805" max="805" width="13.125" style="158" customWidth="1"/>
    <col min="806" max="1024" width="6.25" style="158"/>
    <col min="1025" max="1058" width="3.875" style="158" customWidth="1"/>
    <col min="1059" max="1059" width="37.125" style="158" bestFit="1" customWidth="1"/>
    <col min="1060" max="1060" width="11.75" style="158" customWidth="1"/>
    <col min="1061" max="1061" width="13.125" style="158" customWidth="1"/>
    <col min="1062" max="1280" width="6.25" style="158"/>
    <col min="1281" max="1314" width="3.875" style="158" customWidth="1"/>
    <col min="1315" max="1315" width="37.125" style="158" bestFit="1" customWidth="1"/>
    <col min="1316" max="1316" width="11.75" style="158" customWidth="1"/>
    <col min="1317" max="1317" width="13.125" style="158" customWidth="1"/>
    <col min="1318" max="1536" width="6.25" style="158"/>
    <col min="1537" max="1570" width="3.875" style="158" customWidth="1"/>
    <col min="1571" max="1571" width="37.125" style="158" bestFit="1" customWidth="1"/>
    <col min="1572" max="1572" width="11.75" style="158" customWidth="1"/>
    <col min="1573" max="1573" width="13.125" style="158" customWidth="1"/>
    <col min="1574" max="1792" width="6.25" style="158"/>
    <col min="1793" max="1826" width="3.875" style="158" customWidth="1"/>
    <col min="1827" max="1827" width="37.125" style="158" bestFit="1" customWidth="1"/>
    <col min="1828" max="1828" width="11.75" style="158" customWidth="1"/>
    <col min="1829" max="1829" width="13.125" style="158" customWidth="1"/>
    <col min="1830" max="2048" width="6.25" style="158"/>
    <col min="2049" max="2082" width="3.875" style="158" customWidth="1"/>
    <col min="2083" max="2083" width="37.125" style="158" bestFit="1" customWidth="1"/>
    <col min="2084" max="2084" width="11.75" style="158" customWidth="1"/>
    <col min="2085" max="2085" width="13.125" style="158" customWidth="1"/>
    <col min="2086" max="2304" width="6.25" style="158"/>
    <col min="2305" max="2338" width="3.875" style="158" customWidth="1"/>
    <col min="2339" max="2339" width="37.125" style="158" bestFit="1" customWidth="1"/>
    <col min="2340" max="2340" width="11.75" style="158" customWidth="1"/>
    <col min="2341" max="2341" width="13.125" style="158" customWidth="1"/>
    <col min="2342" max="2560" width="6.25" style="158"/>
    <col min="2561" max="2594" width="3.875" style="158" customWidth="1"/>
    <col min="2595" max="2595" width="37.125" style="158" bestFit="1" customWidth="1"/>
    <col min="2596" max="2596" width="11.75" style="158" customWidth="1"/>
    <col min="2597" max="2597" width="13.125" style="158" customWidth="1"/>
    <col min="2598" max="2816" width="6.25" style="158"/>
    <col min="2817" max="2850" width="3.875" style="158" customWidth="1"/>
    <col min="2851" max="2851" width="37.125" style="158" bestFit="1" customWidth="1"/>
    <col min="2852" max="2852" width="11.75" style="158" customWidth="1"/>
    <col min="2853" max="2853" width="13.125" style="158" customWidth="1"/>
    <col min="2854" max="3072" width="6.25" style="158"/>
    <col min="3073" max="3106" width="3.875" style="158" customWidth="1"/>
    <col min="3107" max="3107" width="37.125" style="158" bestFit="1" customWidth="1"/>
    <col min="3108" max="3108" width="11.75" style="158" customWidth="1"/>
    <col min="3109" max="3109" width="13.125" style="158" customWidth="1"/>
    <col min="3110" max="3328" width="6.25" style="158"/>
    <col min="3329" max="3362" width="3.875" style="158" customWidth="1"/>
    <col min="3363" max="3363" width="37.125" style="158" bestFit="1" customWidth="1"/>
    <col min="3364" max="3364" width="11.75" style="158" customWidth="1"/>
    <col min="3365" max="3365" width="13.125" style="158" customWidth="1"/>
    <col min="3366" max="3584" width="6.25" style="158"/>
    <col min="3585" max="3618" width="3.875" style="158" customWidth="1"/>
    <col min="3619" max="3619" width="37.125" style="158" bestFit="1" customWidth="1"/>
    <col min="3620" max="3620" width="11.75" style="158" customWidth="1"/>
    <col min="3621" max="3621" width="13.125" style="158" customWidth="1"/>
    <col min="3622" max="3840" width="6.25" style="158"/>
    <col min="3841" max="3874" width="3.875" style="158" customWidth="1"/>
    <col min="3875" max="3875" width="37.125" style="158" bestFit="1" customWidth="1"/>
    <col min="3876" max="3876" width="11.75" style="158" customWidth="1"/>
    <col min="3877" max="3877" width="13.125" style="158" customWidth="1"/>
    <col min="3878" max="4096" width="6.25" style="158"/>
    <col min="4097" max="4130" width="3.875" style="158" customWidth="1"/>
    <col min="4131" max="4131" width="37.125" style="158" bestFit="1" customWidth="1"/>
    <col min="4132" max="4132" width="11.75" style="158" customWidth="1"/>
    <col min="4133" max="4133" width="13.125" style="158" customWidth="1"/>
    <col min="4134" max="4352" width="6.25" style="158"/>
    <col min="4353" max="4386" width="3.875" style="158" customWidth="1"/>
    <col min="4387" max="4387" width="37.125" style="158" bestFit="1" customWidth="1"/>
    <col min="4388" max="4388" width="11.75" style="158" customWidth="1"/>
    <col min="4389" max="4389" width="13.125" style="158" customWidth="1"/>
    <col min="4390" max="4608" width="6.25" style="158"/>
    <col min="4609" max="4642" width="3.875" style="158" customWidth="1"/>
    <col min="4643" max="4643" width="37.125" style="158" bestFit="1" customWidth="1"/>
    <col min="4644" max="4644" width="11.75" style="158" customWidth="1"/>
    <col min="4645" max="4645" width="13.125" style="158" customWidth="1"/>
    <col min="4646" max="4864" width="6.25" style="158"/>
    <col min="4865" max="4898" width="3.875" style="158" customWidth="1"/>
    <col min="4899" max="4899" width="37.125" style="158" bestFit="1" customWidth="1"/>
    <col min="4900" max="4900" width="11.75" style="158" customWidth="1"/>
    <col min="4901" max="4901" width="13.125" style="158" customWidth="1"/>
    <col min="4902" max="5120" width="6.25" style="158"/>
    <col min="5121" max="5154" width="3.875" style="158" customWidth="1"/>
    <col min="5155" max="5155" width="37.125" style="158" bestFit="1" customWidth="1"/>
    <col min="5156" max="5156" width="11.75" style="158" customWidth="1"/>
    <col min="5157" max="5157" width="13.125" style="158" customWidth="1"/>
    <col min="5158" max="5376" width="6.25" style="158"/>
    <col min="5377" max="5410" width="3.875" style="158" customWidth="1"/>
    <col min="5411" max="5411" width="37.125" style="158" bestFit="1" customWidth="1"/>
    <col min="5412" max="5412" width="11.75" style="158" customWidth="1"/>
    <col min="5413" max="5413" width="13.125" style="158" customWidth="1"/>
    <col min="5414" max="5632" width="6.25" style="158"/>
    <col min="5633" max="5666" width="3.875" style="158" customWidth="1"/>
    <col min="5667" max="5667" width="37.125" style="158" bestFit="1" customWidth="1"/>
    <col min="5668" max="5668" width="11.75" style="158" customWidth="1"/>
    <col min="5669" max="5669" width="13.125" style="158" customWidth="1"/>
    <col min="5670" max="5888" width="6.25" style="158"/>
    <col min="5889" max="5922" width="3.875" style="158" customWidth="1"/>
    <col min="5923" max="5923" width="37.125" style="158" bestFit="1" customWidth="1"/>
    <col min="5924" max="5924" width="11.75" style="158" customWidth="1"/>
    <col min="5925" max="5925" width="13.125" style="158" customWidth="1"/>
    <col min="5926" max="6144" width="6.25" style="158"/>
    <col min="6145" max="6178" width="3.875" style="158" customWidth="1"/>
    <col min="6179" max="6179" width="37.125" style="158" bestFit="1" customWidth="1"/>
    <col min="6180" max="6180" width="11.75" style="158" customWidth="1"/>
    <col min="6181" max="6181" width="13.125" style="158" customWidth="1"/>
    <col min="6182" max="6400" width="6.25" style="158"/>
    <col min="6401" max="6434" width="3.875" style="158" customWidth="1"/>
    <col min="6435" max="6435" width="37.125" style="158" bestFit="1" customWidth="1"/>
    <col min="6436" max="6436" width="11.75" style="158" customWidth="1"/>
    <col min="6437" max="6437" width="13.125" style="158" customWidth="1"/>
    <col min="6438" max="6656" width="6.25" style="158"/>
    <col min="6657" max="6690" width="3.875" style="158" customWidth="1"/>
    <col min="6691" max="6691" width="37.125" style="158" bestFit="1" customWidth="1"/>
    <col min="6692" max="6692" width="11.75" style="158" customWidth="1"/>
    <col min="6693" max="6693" width="13.125" style="158" customWidth="1"/>
    <col min="6694" max="6912" width="6.25" style="158"/>
    <col min="6913" max="6946" width="3.875" style="158" customWidth="1"/>
    <col min="6947" max="6947" width="37.125" style="158" bestFit="1" customWidth="1"/>
    <col min="6948" max="6948" width="11.75" style="158" customWidth="1"/>
    <col min="6949" max="6949" width="13.125" style="158" customWidth="1"/>
    <col min="6950" max="7168" width="6.25" style="158"/>
    <col min="7169" max="7202" width="3.875" style="158" customWidth="1"/>
    <col min="7203" max="7203" width="37.125" style="158" bestFit="1" customWidth="1"/>
    <col min="7204" max="7204" width="11.75" style="158" customWidth="1"/>
    <col min="7205" max="7205" width="13.125" style="158" customWidth="1"/>
    <col min="7206" max="7424" width="6.25" style="158"/>
    <col min="7425" max="7458" width="3.875" style="158" customWidth="1"/>
    <col min="7459" max="7459" width="37.125" style="158" bestFit="1" customWidth="1"/>
    <col min="7460" max="7460" width="11.75" style="158" customWidth="1"/>
    <col min="7461" max="7461" width="13.125" style="158" customWidth="1"/>
    <col min="7462" max="7680" width="6.25" style="158"/>
    <col min="7681" max="7714" width="3.875" style="158" customWidth="1"/>
    <col min="7715" max="7715" width="37.125" style="158" bestFit="1" customWidth="1"/>
    <col min="7716" max="7716" width="11.75" style="158" customWidth="1"/>
    <col min="7717" max="7717" width="13.125" style="158" customWidth="1"/>
    <col min="7718" max="7936" width="6.25" style="158"/>
    <col min="7937" max="7970" width="3.875" style="158" customWidth="1"/>
    <col min="7971" max="7971" width="37.125" style="158" bestFit="1" customWidth="1"/>
    <col min="7972" max="7972" width="11.75" style="158" customWidth="1"/>
    <col min="7973" max="7973" width="13.125" style="158" customWidth="1"/>
    <col min="7974" max="8192" width="6.25" style="158"/>
    <col min="8193" max="8226" width="3.875" style="158" customWidth="1"/>
    <col min="8227" max="8227" width="37.125" style="158" bestFit="1" customWidth="1"/>
    <col min="8228" max="8228" width="11.75" style="158" customWidth="1"/>
    <col min="8229" max="8229" width="13.125" style="158" customWidth="1"/>
    <col min="8230" max="8448" width="6.25" style="158"/>
    <col min="8449" max="8482" width="3.875" style="158" customWidth="1"/>
    <col min="8483" max="8483" width="37.125" style="158" bestFit="1" customWidth="1"/>
    <col min="8484" max="8484" width="11.75" style="158" customWidth="1"/>
    <col min="8485" max="8485" width="13.125" style="158" customWidth="1"/>
    <col min="8486" max="8704" width="6.25" style="158"/>
    <col min="8705" max="8738" width="3.875" style="158" customWidth="1"/>
    <col min="8739" max="8739" width="37.125" style="158" bestFit="1" customWidth="1"/>
    <col min="8740" max="8740" width="11.75" style="158" customWidth="1"/>
    <col min="8741" max="8741" width="13.125" style="158" customWidth="1"/>
    <col min="8742" max="8960" width="6.25" style="158"/>
    <col min="8961" max="8994" width="3.875" style="158" customWidth="1"/>
    <col min="8995" max="8995" width="37.125" style="158" bestFit="1" customWidth="1"/>
    <col min="8996" max="8996" width="11.75" style="158" customWidth="1"/>
    <col min="8997" max="8997" width="13.125" style="158" customWidth="1"/>
    <col min="8998" max="9216" width="6.25" style="158"/>
    <col min="9217" max="9250" width="3.875" style="158" customWidth="1"/>
    <col min="9251" max="9251" width="37.125" style="158" bestFit="1" customWidth="1"/>
    <col min="9252" max="9252" width="11.75" style="158" customWidth="1"/>
    <col min="9253" max="9253" width="13.125" style="158" customWidth="1"/>
    <col min="9254" max="9472" width="6.25" style="158"/>
    <col min="9473" max="9506" width="3.875" style="158" customWidth="1"/>
    <col min="9507" max="9507" width="37.125" style="158" bestFit="1" customWidth="1"/>
    <col min="9508" max="9508" width="11.75" style="158" customWidth="1"/>
    <col min="9509" max="9509" width="13.125" style="158" customWidth="1"/>
    <col min="9510" max="9728" width="6.25" style="158"/>
    <col min="9729" max="9762" width="3.875" style="158" customWidth="1"/>
    <col min="9763" max="9763" width="37.125" style="158" bestFit="1" customWidth="1"/>
    <col min="9764" max="9764" width="11.75" style="158" customWidth="1"/>
    <col min="9765" max="9765" width="13.125" style="158" customWidth="1"/>
    <col min="9766" max="9984" width="6.25" style="158"/>
    <col min="9985" max="10018" width="3.875" style="158" customWidth="1"/>
    <col min="10019" max="10019" width="37.125" style="158" bestFit="1" customWidth="1"/>
    <col min="10020" max="10020" width="11.75" style="158" customWidth="1"/>
    <col min="10021" max="10021" width="13.125" style="158" customWidth="1"/>
    <col min="10022" max="10240" width="6.25" style="158"/>
    <col min="10241" max="10274" width="3.875" style="158" customWidth="1"/>
    <col min="10275" max="10275" width="37.125" style="158" bestFit="1" customWidth="1"/>
    <col min="10276" max="10276" width="11.75" style="158" customWidth="1"/>
    <col min="10277" max="10277" width="13.125" style="158" customWidth="1"/>
    <col min="10278" max="10496" width="6.25" style="158"/>
    <col min="10497" max="10530" width="3.875" style="158" customWidth="1"/>
    <col min="10531" max="10531" width="37.125" style="158" bestFit="1" customWidth="1"/>
    <col min="10532" max="10532" width="11.75" style="158" customWidth="1"/>
    <col min="10533" max="10533" width="13.125" style="158" customWidth="1"/>
    <col min="10534" max="10752" width="6.25" style="158"/>
    <col min="10753" max="10786" width="3.875" style="158" customWidth="1"/>
    <col min="10787" max="10787" width="37.125" style="158" bestFit="1" customWidth="1"/>
    <col min="10788" max="10788" width="11.75" style="158" customWidth="1"/>
    <col min="10789" max="10789" width="13.125" style="158" customWidth="1"/>
    <col min="10790" max="11008" width="6.25" style="158"/>
    <col min="11009" max="11042" width="3.875" style="158" customWidth="1"/>
    <col min="11043" max="11043" width="37.125" style="158" bestFit="1" customWidth="1"/>
    <col min="11044" max="11044" width="11.75" style="158" customWidth="1"/>
    <col min="11045" max="11045" width="13.125" style="158" customWidth="1"/>
    <col min="11046" max="11264" width="6.25" style="158"/>
    <col min="11265" max="11298" width="3.875" style="158" customWidth="1"/>
    <col min="11299" max="11299" width="37.125" style="158" bestFit="1" customWidth="1"/>
    <col min="11300" max="11300" width="11.75" style="158" customWidth="1"/>
    <col min="11301" max="11301" width="13.125" style="158" customWidth="1"/>
    <col min="11302" max="11520" width="6.25" style="158"/>
    <col min="11521" max="11554" width="3.875" style="158" customWidth="1"/>
    <col min="11555" max="11555" width="37.125" style="158" bestFit="1" customWidth="1"/>
    <col min="11556" max="11556" width="11.75" style="158" customWidth="1"/>
    <col min="11557" max="11557" width="13.125" style="158" customWidth="1"/>
    <col min="11558" max="11776" width="6.25" style="158"/>
    <col min="11777" max="11810" width="3.875" style="158" customWidth="1"/>
    <col min="11811" max="11811" width="37.125" style="158" bestFit="1" customWidth="1"/>
    <col min="11812" max="11812" width="11.75" style="158" customWidth="1"/>
    <col min="11813" max="11813" width="13.125" style="158" customWidth="1"/>
    <col min="11814" max="12032" width="6.25" style="158"/>
    <col min="12033" max="12066" width="3.875" style="158" customWidth="1"/>
    <col min="12067" max="12067" width="37.125" style="158" bestFit="1" customWidth="1"/>
    <col min="12068" max="12068" width="11.75" style="158" customWidth="1"/>
    <col min="12069" max="12069" width="13.125" style="158" customWidth="1"/>
    <col min="12070" max="12288" width="6.25" style="158"/>
    <col min="12289" max="12322" width="3.875" style="158" customWidth="1"/>
    <col min="12323" max="12323" width="37.125" style="158" bestFit="1" customWidth="1"/>
    <col min="12324" max="12324" width="11.75" style="158" customWidth="1"/>
    <col min="12325" max="12325" width="13.125" style="158" customWidth="1"/>
    <col min="12326" max="12544" width="6.25" style="158"/>
    <col min="12545" max="12578" width="3.875" style="158" customWidth="1"/>
    <col min="12579" max="12579" width="37.125" style="158" bestFit="1" customWidth="1"/>
    <col min="12580" max="12580" width="11.75" style="158" customWidth="1"/>
    <col min="12581" max="12581" width="13.125" style="158" customWidth="1"/>
    <col min="12582" max="12800" width="6.25" style="158"/>
    <col min="12801" max="12834" width="3.875" style="158" customWidth="1"/>
    <col min="12835" max="12835" width="37.125" style="158" bestFit="1" customWidth="1"/>
    <col min="12836" max="12836" width="11.75" style="158" customWidth="1"/>
    <col min="12837" max="12837" width="13.125" style="158" customWidth="1"/>
    <col min="12838" max="13056" width="6.25" style="158"/>
    <col min="13057" max="13090" width="3.875" style="158" customWidth="1"/>
    <col min="13091" max="13091" width="37.125" style="158" bestFit="1" customWidth="1"/>
    <col min="13092" max="13092" width="11.75" style="158" customWidth="1"/>
    <col min="13093" max="13093" width="13.125" style="158" customWidth="1"/>
    <col min="13094" max="13312" width="6.25" style="158"/>
    <col min="13313" max="13346" width="3.875" style="158" customWidth="1"/>
    <col min="13347" max="13347" width="37.125" style="158" bestFit="1" customWidth="1"/>
    <col min="13348" max="13348" width="11.75" style="158" customWidth="1"/>
    <col min="13349" max="13349" width="13.125" style="158" customWidth="1"/>
    <col min="13350" max="13568" width="6.25" style="158"/>
    <col min="13569" max="13602" width="3.875" style="158" customWidth="1"/>
    <col min="13603" max="13603" width="37.125" style="158" bestFit="1" customWidth="1"/>
    <col min="13604" max="13604" width="11.75" style="158" customWidth="1"/>
    <col min="13605" max="13605" width="13.125" style="158" customWidth="1"/>
    <col min="13606" max="13824" width="6.25" style="158"/>
    <col min="13825" max="13858" width="3.875" style="158" customWidth="1"/>
    <col min="13859" max="13859" width="37.125" style="158" bestFit="1" customWidth="1"/>
    <col min="13860" max="13860" width="11.75" style="158" customWidth="1"/>
    <col min="13861" max="13861" width="13.125" style="158" customWidth="1"/>
    <col min="13862" max="14080" width="6.25" style="158"/>
    <col min="14081" max="14114" width="3.875" style="158" customWidth="1"/>
    <col min="14115" max="14115" width="37.125" style="158" bestFit="1" customWidth="1"/>
    <col min="14116" max="14116" width="11.75" style="158" customWidth="1"/>
    <col min="14117" max="14117" width="13.125" style="158" customWidth="1"/>
    <col min="14118" max="14336" width="6.25" style="158"/>
    <col min="14337" max="14370" width="3.875" style="158" customWidth="1"/>
    <col min="14371" max="14371" width="37.125" style="158" bestFit="1" customWidth="1"/>
    <col min="14372" max="14372" width="11.75" style="158" customWidth="1"/>
    <col min="14373" max="14373" width="13.125" style="158" customWidth="1"/>
    <col min="14374" max="14592" width="6.25" style="158"/>
    <col min="14593" max="14626" width="3.875" style="158" customWidth="1"/>
    <col min="14627" max="14627" width="37.125" style="158" bestFit="1" customWidth="1"/>
    <col min="14628" max="14628" width="11.75" style="158" customWidth="1"/>
    <col min="14629" max="14629" width="13.125" style="158" customWidth="1"/>
    <col min="14630" max="14848" width="6.25" style="158"/>
    <col min="14849" max="14882" width="3.875" style="158" customWidth="1"/>
    <col min="14883" max="14883" width="37.125" style="158" bestFit="1" customWidth="1"/>
    <col min="14884" max="14884" width="11.75" style="158" customWidth="1"/>
    <col min="14885" max="14885" width="13.125" style="158" customWidth="1"/>
    <col min="14886" max="15104" width="6.25" style="158"/>
    <col min="15105" max="15138" width="3.875" style="158" customWidth="1"/>
    <col min="15139" max="15139" width="37.125" style="158" bestFit="1" customWidth="1"/>
    <col min="15140" max="15140" width="11.75" style="158" customWidth="1"/>
    <col min="15141" max="15141" width="13.125" style="158" customWidth="1"/>
    <col min="15142" max="15360" width="6.25" style="158"/>
    <col min="15361" max="15394" width="3.875" style="158" customWidth="1"/>
    <col min="15395" max="15395" width="37.125" style="158" bestFit="1" customWidth="1"/>
    <col min="15396" max="15396" width="11.75" style="158" customWidth="1"/>
    <col min="15397" max="15397" width="13.125" style="158" customWidth="1"/>
    <col min="15398" max="15616" width="6.25" style="158"/>
    <col min="15617" max="15650" width="3.875" style="158" customWidth="1"/>
    <col min="15651" max="15651" width="37.125" style="158" bestFit="1" customWidth="1"/>
    <col min="15652" max="15652" width="11.75" style="158" customWidth="1"/>
    <col min="15653" max="15653" width="13.125" style="158" customWidth="1"/>
    <col min="15654" max="15872" width="6.25" style="158"/>
    <col min="15873" max="15906" width="3.875" style="158" customWidth="1"/>
    <col min="15907" max="15907" width="37.125" style="158" bestFit="1" customWidth="1"/>
    <col min="15908" max="15908" width="11.75" style="158" customWidth="1"/>
    <col min="15909" max="15909" width="13.125" style="158" customWidth="1"/>
    <col min="15910" max="16128" width="6.25" style="158"/>
    <col min="16129" max="16162" width="3.875" style="158" customWidth="1"/>
    <col min="16163" max="16163" width="37.125" style="158" bestFit="1" customWidth="1"/>
    <col min="16164" max="16164" width="11.75" style="158" customWidth="1"/>
    <col min="16165" max="16165" width="13.125" style="158" customWidth="1"/>
    <col min="16166" max="16384" width="6.25" style="158"/>
  </cols>
  <sheetData>
    <row r="1" spans="1:36" x14ac:dyDescent="0.4">
      <c r="A1" s="158" t="s">
        <v>207</v>
      </c>
    </row>
    <row r="2" spans="1:36" ht="21" x14ac:dyDescent="0.4">
      <c r="A2" s="540" t="s">
        <v>208</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row>
    <row r="3" spans="1:36" s="160" customFormat="1" ht="21.95" customHeight="1" x14ac:dyDescent="0.4">
      <c r="U3" s="161"/>
      <c r="AI3" s="160" t="s">
        <v>209</v>
      </c>
      <c r="AJ3" s="162" t="str">
        <f>IF(G12="","",VLOOKUP(G12,AI4:AJ8,2,FALSE))</f>
        <v/>
      </c>
    </row>
    <row r="4" spans="1:36" s="160" customFormat="1" ht="26.25" customHeight="1" x14ac:dyDescent="0.4">
      <c r="B4" s="541" t="s">
        <v>210</v>
      </c>
      <c r="C4" s="542"/>
      <c r="D4" s="542"/>
      <c r="E4" s="542"/>
      <c r="F4" s="542"/>
      <c r="G4" s="542"/>
      <c r="H4" s="542"/>
      <c r="I4" s="542"/>
      <c r="J4" s="542"/>
      <c r="K4" s="542"/>
      <c r="L4" s="542"/>
      <c r="M4" s="542"/>
      <c r="N4" s="542"/>
      <c r="O4" s="542"/>
      <c r="P4" s="542"/>
      <c r="Q4" s="542"/>
      <c r="R4" s="542"/>
      <c r="S4" s="542"/>
      <c r="T4" s="542"/>
      <c r="U4" s="542"/>
      <c r="V4" s="542"/>
      <c r="W4" s="542"/>
      <c r="X4" s="542"/>
      <c r="Y4" s="542"/>
      <c r="Z4" s="542"/>
      <c r="AA4" s="542"/>
      <c r="AB4" s="542"/>
      <c r="AC4" s="542"/>
      <c r="AD4" s="542"/>
      <c r="AE4" s="542"/>
      <c r="AF4" s="543"/>
      <c r="AI4" s="160" t="s">
        <v>211</v>
      </c>
      <c r="AJ4" s="163">
        <v>1</v>
      </c>
    </row>
    <row r="5" spans="1:36" s="160" customFormat="1" ht="26.25" customHeight="1" x14ac:dyDescent="0.4">
      <c r="B5" s="544"/>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6"/>
      <c r="AI5" s="160" t="s">
        <v>212</v>
      </c>
      <c r="AJ5" s="163">
        <v>2</v>
      </c>
    </row>
    <row r="6" spans="1:36" s="160" customFormat="1" ht="26.25" customHeight="1" x14ac:dyDescent="0.4">
      <c r="B6" s="547"/>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6"/>
      <c r="AI6" s="160" t="s">
        <v>213</v>
      </c>
      <c r="AJ6" s="163">
        <v>3</v>
      </c>
    </row>
    <row r="7" spans="1:36" s="160" customFormat="1" ht="26.25" customHeight="1" x14ac:dyDescent="0.4">
      <c r="B7" s="548"/>
      <c r="C7" s="549"/>
      <c r="D7" s="549"/>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50"/>
      <c r="AI7" s="160" t="s">
        <v>81</v>
      </c>
      <c r="AJ7" s="163">
        <v>4</v>
      </c>
    </row>
    <row r="8" spans="1:36" s="160" customFormat="1" ht="21.95" customHeight="1" x14ac:dyDescent="0.4">
      <c r="U8" s="161"/>
      <c r="AI8" s="160" t="s">
        <v>214</v>
      </c>
      <c r="AJ8" s="163">
        <v>5</v>
      </c>
    </row>
    <row r="9" spans="1:36" s="160" customFormat="1" ht="21.95" customHeight="1" x14ac:dyDescent="0.4">
      <c r="B9" s="164" t="s">
        <v>215</v>
      </c>
      <c r="AI9" s="165" t="s">
        <v>216</v>
      </c>
      <c r="AJ9" s="166" t="str">
        <f>IF(AND(COUNTIF(V12,"*")=1,OR(AJ3=1,AJ3=2,)),VLOOKUP(V12,AI10:AJ12,2,FALSE),"")</f>
        <v/>
      </c>
    </row>
    <row r="10" spans="1:36" s="160" customFormat="1" ht="21.95" customHeight="1" x14ac:dyDescent="0.4">
      <c r="B10" s="491" t="s">
        <v>74</v>
      </c>
      <c r="C10" s="491"/>
      <c r="D10" s="491"/>
      <c r="E10" s="491"/>
      <c r="F10" s="491"/>
      <c r="G10" s="480"/>
      <c r="H10" s="480"/>
      <c r="I10" s="480"/>
      <c r="J10" s="480"/>
      <c r="K10" s="491" t="s">
        <v>98</v>
      </c>
      <c r="L10" s="491"/>
      <c r="M10" s="491"/>
      <c r="N10" s="491"/>
      <c r="O10" s="551"/>
      <c r="P10" s="551"/>
      <c r="Q10" s="551"/>
      <c r="R10" s="551"/>
      <c r="S10" s="551"/>
      <c r="T10" s="551"/>
      <c r="U10" s="551"/>
      <c r="V10" s="551"/>
      <c r="W10" s="551"/>
      <c r="X10" s="551"/>
      <c r="Y10" s="552"/>
      <c r="Z10" s="552"/>
      <c r="AA10" s="552"/>
      <c r="AB10" s="552"/>
      <c r="AI10" s="165" t="s">
        <v>217</v>
      </c>
      <c r="AJ10" s="163">
        <v>6</v>
      </c>
    </row>
    <row r="11" spans="1:36" s="160" customFormat="1" ht="21.95" customHeight="1" x14ac:dyDescent="0.4">
      <c r="B11" s="534" t="s">
        <v>218</v>
      </c>
      <c r="C11" s="535"/>
      <c r="D11" s="535"/>
      <c r="E11" s="535"/>
      <c r="F11" s="537"/>
      <c r="G11" s="538"/>
      <c r="H11" s="536"/>
      <c r="I11" s="536"/>
      <c r="J11" s="539"/>
      <c r="K11" s="534" t="s">
        <v>219</v>
      </c>
      <c r="L11" s="535"/>
      <c r="M11" s="535"/>
      <c r="N11" s="537"/>
      <c r="O11" s="538"/>
      <c r="P11" s="536"/>
      <c r="Q11" s="536"/>
      <c r="R11" s="536"/>
      <c r="S11" s="536"/>
      <c r="T11" s="539"/>
      <c r="U11" s="530" t="s">
        <v>220</v>
      </c>
      <c r="V11" s="531"/>
      <c r="W11" s="531"/>
      <c r="X11" s="532"/>
      <c r="Y11" s="538"/>
      <c r="Z11" s="536"/>
      <c r="AA11" s="536"/>
      <c r="AB11" s="536"/>
      <c r="AC11" s="536"/>
      <c r="AD11" s="536"/>
      <c r="AE11" s="536"/>
      <c r="AF11" s="539"/>
      <c r="AI11" s="165" t="s">
        <v>221</v>
      </c>
      <c r="AJ11" s="163">
        <v>7</v>
      </c>
    </row>
    <row r="12" spans="1:36" s="160" customFormat="1" ht="21.95" customHeight="1" x14ac:dyDescent="0.4">
      <c r="B12" s="491" t="s">
        <v>222</v>
      </c>
      <c r="C12" s="491"/>
      <c r="D12" s="491"/>
      <c r="E12" s="491"/>
      <c r="F12" s="491"/>
      <c r="G12" s="527"/>
      <c r="H12" s="528"/>
      <c r="I12" s="528"/>
      <c r="J12" s="528"/>
      <c r="K12" s="528"/>
      <c r="L12" s="528"/>
      <c r="M12" s="528"/>
      <c r="N12" s="528"/>
      <c r="O12" s="528"/>
      <c r="P12" s="528"/>
      <c r="Q12" s="529"/>
      <c r="R12" s="530" t="s">
        <v>223</v>
      </c>
      <c r="S12" s="531"/>
      <c r="T12" s="531"/>
      <c r="U12" s="532"/>
      <c r="V12" s="527"/>
      <c r="W12" s="528"/>
      <c r="X12" s="528"/>
      <c r="Y12" s="528"/>
      <c r="Z12" s="528"/>
      <c r="AA12" s="528"/>
      <c r="AB12" s="529"/>
      <c r="AI12" s="165" t="s">
        <v>224</v>
      </c>
      <c r="AJ12" s="163">
        <v>8</v>
      </c>
    </row>
    <row r="13" spans="1:36" s="160" customFormat="1" ht="17.25" customHeight="1" x14ac:dyDescent="0.4">
      <c r="B13" s="533" t="s">
        <v>225</v>
      </c>
      <c r="C13" s="533"/>
      <c r="D13" s="533"/>
      <c r="E13" s="533"/>
      <c r="F13" s="533"/>
      <c r="G13" s="533"/>
      <c r="H13" s="533"/>
      <c r="I13" s="533"/>
      <c r="J13" s="533"/>
      <c r="K13" s="533"/>
      <c r="L13" s="533"/>
      <c r="M13" s="533"/>
      <c r="N13" s="533"/>
      <c r="O13" s="533"/>
      <c r="P13" s="533"/>
      <c r="Q13" s="533"/>
      <c r="R13" s="533"/>
      <c r="S13" s="533"/>
      <c r="T13" s="533"/>
      <c r="U13" s="533"/>
      <c r="V13" s="533"/>
      <c r="W13" s="533"/>
      <c r="X13" s="533"/>
      <c r="Y13" s="533"/>
      <c r="Z13" s="533"/>
      <c r="AA13" s="533"/>
      <c r="AB13" s="533"/>
      <c r="AC13" s="533"/>
      <c r="AD13" s="533"/>
      <c r="AE13" s="533"/>
      <c r="AF13" s="533"/>
      <c r="AG13" s="161"/>
      <c r="AJ13" s="163"/>
    </row>
    <row r="14" spans="1:36" s="160" customFormat="1" ht="17.25" customHeight="1" x14ac:dyDescent="0.4">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161"/>
      <c r="AI14" s="165"/>
    </row>
    <row r="15" spans="1:36" s="160" customFormat="1" ht="18" customHeight="1" x14ac:dyDescent="0.4">
      <c r="AI15" s="165"/>
    </row>
    <row r="16" spans="1:36" s="160" customFormat="1" ht="21.95" customHeight="1" x14ac:dyDescent="0.4">
      <c r="B16" s="164" t="s">
        <v>226</v>
      </c>
      <c r="AI16" s="165" t="s">
        <v>227</v>
      </c>
    </row>
    <row r="17" spans="2:37" s="160" customFormat="1" ht="21.95" customHeight="1" x14ac:dyDescent="0.15">
      <c r="B17" s="476" t="s">
        <v>228</v>
      </c>
      <c r="C17" s="477"/>
      <c r="D17" s="477"/>
      <c r="E17" s="477"/>
      <c r="F17" s="477"/>
      <c r="G17" s="477"/>
      <c r="H17" s="477"/>
      <c r="I17" s="477"/>
      <c r="J17" s="477"/>
      <c r="K17" s="478"/>
      <c r="L17" s="534" t="s">
        <v>65</v>
      </c>
      <c r="M17" s="535"/>
      <c r="N17" s="536"/>
      <c r="O17" s="536"/>
      <c r="P17" s="167" t="s">
        <v>66</v>
      </c>
      <c r="Q17" s="536"/>
      <c r="R17" s="536"/>
      <c r="S17" s="168" t="s">
        <v>94</v>
      </c>
      <c r="T17" s="169"/>
      <c r="U17" s="169"/>
      <c r="AD17" s="169"/>
      <c r="AE17" s="169"/>
      <c r="AI17" s="170" t="str">
        <f>L17&amp;N17&amp;P17&amp;Q17&amp;S17&amp;"１日"</f>
        <v>令和年月１日</v>
      </c>
      <c r="AJ17" s="171"/>
      <c r="AK17" s="171"/>
    </row>
    <row r="18" spans="2:37" s="160" customFormat="1" ht="21.95" customHeight="1" x14ac:dyDescent="0.4">
      <c r="B18" s="476" t="s">
        <v>229</v>
      </c>
      <c r="C18" s="477"/>
      <c r="D18" s="477"/>
      <c r="E18" s="477"/>
      <c r="F18" s="477"/>
      <c r="G18" s="477"/>
      <c r="H18" s="477"/>
      <c r="I18" s="477"/>
      <c r="J18" s="477"/>
      <c r="K18" s="477"/>
      <c r="L18" s="477"/>
      <c r="M18" s="477"/>
      <c r="N18" s="477"/>
      <c r="O18" s="478"/>
      <c r="P18" s="517"/>
      <c r="Q18" s="518"/>
      <c r="R18" s="518"/>
      <c r="S18" s="172" t="s">
        <v>115</v>
      </c>
      <c r="U18" s="161"/>
      <c r="AI18" s="165" t="s">
        <v>230</v>
      </c>
      <c r="AJ18" s="173" t="s">
        <v>231</v>
      </c>
    </row>
    <row r="19" spans="2:37" s="160" customFormat="1" ht="21.95" customHeight="1" x14ac:dyDescent="0.4">
      <c r="B19" s="519" t="s">
        <v>232</v>
      </c>
      <c r="C19" s="519"/>
      <c r="D19" s="519"/>
      <c r="E19" s="519"/>
      <c r="F19" s="519"/>
      <c r="G19" s="519"/>
      <c r="H19" s="519"/>
      <c r="I19" s="519"/>
      <c r="J19" s="519"/>
      <c r="K19" s="519"/>
      <c r="L19" s="519"/>
      <c r="M19" s="519"/>
      <c r="N19" s="519"/>
      <c r="O19" s="519"/>
      <c r="P19" s="519"/>
      <c r="Q19" s="519"/>
      <c r="R19" s="519"/>
      <c r="S19" s="519"/>
      <c r="T19" s="519"/>
      <c r="U19" s="519"/>
      <c r="V19" s="519"/>
      <c r="W19" s="519"/>
      <c r="X19" s="519"/>
      <c r="Y19" s="519"/>
      <c r="Z19" s="520"/>
      <c r="AA19" s="521"/>
      <c r="AB19" s="521"/>
      <c r="AC19" s="174" t="s">
        <v>115</v>
      </c>
      <c r="AI19" s="175" t="e">
        <f>(Z19-P18)/Z19</f>
        <v>#DIV/0!</v>
      </c>
      <c r="AJ19" s="176" t="e">
        <f>AI19</f>
        <v>#DIV/0!</v>
      </c>
    </row>
    <row r="20" spans="2:37" s="160" customFormat="1" ht="21.95" customHeight="1" x14ac:dyDescent="0.2">
      <c r="B20" s="522" t="s">
        <v>233</v>
      </c>
      <c r="C20" s="523"/>
      <c r="D20" s="523"/>
      <c r="E20" s="523"/>
      <c r="F20" s="523"/>
      <c r="G20" s="523"/>
      <c r="H20" s="524" t="str">
        <f>IF(P18="","",IF(AND(H21="否",ROUND(AI19,4)&gt;=0.05),"可","否"))</f>
        <v/>
      </c>
      <c r="I20" s="525"/>
      <c r="J20" s="526"/>
      <c r="N20" s="177"/>
      <c r="O20" s="177"/>
      <c r="P20" s="177"/>
      <c r="Q20" s="177"/>
      <c r="R20" s="177"/>
      <c r="S20" s="177"/>
      <c r="T20" s="177"/>
      <c r="U20" s="177"/>
      <c r="V20" s="177"/>
      <c r="W20" s="177"/>
      <c r="X20" s="177"/>
      <c r="Y20" s="177"/>
      <c r="Z20" s="177"/>
      <c r="AA20" s="177"/>
      <c r="AB20" s="177"/>
      <c r="AC20" s="177"/>
      <c r="AD20" s="177"/>
      <c r="AE20" s="177"/>
      <c r="AF20" s="177"/>
      <c r="AI20" s="178" t="s">
        <v>234</v>
      </c>
      <c r="AJ20" s="179" t="s">
        <v>235</v>
      </c>
    </row>
    <row r="21" spans="2:37" s="160" customFormat="1" ht="21.95" customHeight="1" x14ac:dyDescent="0.2">
      <c r="B21" s="476" t="s">
        <v>236</v>
      </c>
      <c r="C21" s="477"/>
      <c r="D21" s="477"/>
      <c r="E21" s="477"/>
      <c r="F21" s="477"/>
      <c r="G21" s="477"/>
      <c r="H21" s="514" t="str">
        <f>IF(N17="","",IF(AND(AI21="可",AJ21="可"),"可","否"))</f>
        <v/>
      </c>
      <c r="I21" s="515"/>
      <c r="J21" s="516"/>
      <c r="N21" s="177"/>
      <c r="O21" s="177"/>
      <c r="P21" s="177"/>
      <c r="Q21" s="177"/>
      <c r="R21" s="177"/>
      <c r="S21" s="177"/>
      <c r="T21" s="177"/>
      <c r="U21" s="177"/>
      <c r="V21" s="177"/>
      <c r="W21" s="177"/>
      <c r="X21" s="177"/>
      <c r="Y21" s="177"/>
      <c r="Z21" s="177"/>
      <c r="AE21" s="177"/>
      <c r="AF21" s="177"/>
      <c r="AI21" s="178" t="str">
        <f>IF(P18="","",IF(OR(AND(AJ9=7,P18&lt;=750),(AND(AJ9=8,P18&lt;=900))),"可","否"))</f>
        <v/>
      </c>
      <c r="AJ21" s="180" t="str">
        <f>IF(AND(N17=3,OR(Q17=2,Q17=3)),"否","可")</f>
        <v>可</v>
      </c>
      <c r="AK21" s="169"/>
    </row>
    <row r="22" spans="2:37" s="160" customFormat="1" ht="20.25" customHeight="1" x14ac:dyDescent="0.4">
      <c r="B22" s="474" t="s">
        <v>237</v>
      </c>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row>
    <row r="23" spans="2:37" s="160" customFormat="1" ht="20.25" customHeight="1" x14ac:dyDescent="0.4">
      <c r="B23" s="474"/>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row>
    <row r="24" spans="2:37" s="160" customFormat="1" ht="20.25" customHeight="1" x14ac:dyDescent="0.4">
      <c r="B24" s="474"/>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row>
    <row r="25" spans="2:37" s="160" customFormat="1" ht="20.25" customHeight="1" x14ac:dyDescent="0.4">
      <c r="B25" s="474"/>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row>
    <row r="26" spans="2:37" s="160" customFormat="1" ht="20.25" customHeight="1" x14ac:dyDescent="0.4">
      <c r="B26" s="474"/>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row>
    <row r="27" spans="2:37" s="160" customFormat="1" ht="20.25" customHeight="1" x14ac:dyDescent="0.4">
      <c r="B27" s="474"/>
      <c r="C27" s="475"/>
      <c r="D27" s="475"/>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row>
    <row r="28" spans="2:37" s="160" customFormat="1" ht="20.25" customHeight="1" x14ac:dyDescent="0.4">
      <c r="B28" s="474"/>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row>
    <row r="29" spans="2:37" s="160" customFormat="1" ht="51.75" customHeight="1" x14ac:dyDescent="0.4">
      <c r="B29" s="475"/>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row>
    <row r="30" spans="2:37" s="160" customFormat="1" ht="18" customHeight="1" x14ac:dyDescent="0.4">
      <c r="N30" s="161"/>
      <c r="O30" s="161"/>
      <c r="P30" s="161"/>
      <c r="Q30" s="161"/>
      <c r="R30" s="161"/>
      <c r="S30" s="161"/>
    </row>
    <row r="31" spans="2:37" s="160" customFormat="1" ht="21.95" customHeight="1" x14ac:dyDescent="0.4">
      <c r="B31" s="496" t="s">
        <v>238</v>
      </c>
      <c r="C31" s="497"/>
      <c r="D31" s="497"/>
      <c r="E31" s="497"/>
      <c r="F31" s="497"/>
      <c r="G31" s="497"/>
      <c r="H31" s="497"/>
      <c r="I31" s="498"/>
      <c r="K31" s="181" t="s">
        <v>239</v>
      </c>
      <c r="N31" s="161"/>
      <c r="O31" s="161"/>
      <c r="P31" s="161"/>
      <c r="Q31" s="161"/>
      <c r="R31" s="161"/>
      <c r="S31" s="161"/>
    </row>
    <row r="32" spans="2:37" s="160" customFormat="1" ht="21.95" customHeight="1" x14ac:dyDescent="0.4">
      <c r="B32" s="164" t="s">
        <v>240</v>
      </c>
      <c r="U32" s="161"/>
    </row>
    <row r="33" spans="2:37" s="160" customFormat="1" ht="21.95" customHeight="1" x14ac:dyDescent="0.15">
      <c r="B33" s="491"/>
      <c r="C33" s="491"/>
      <c r="D33" s="491"/>
      <c r="E33" s="491"/>
      <c r="F33" s="491"/>
      <c r="G33" s="491"/>
      <c r="H33" s="491"/>
      <c r="I33" s="491"/>
      <c r="J33" s="491"/>
      <c r="K33" s="491"/>
      <c r="L33" s="491" t="s">
        <v>241</v>
      </c>
      <c r="M33" s="491"/>
      <c r="N33" s="491"/>
      <c r="O33" s="491"/>
      <c r="P33" s="491"/>
      <c r="Q33" s="492" t="s">
        <v>242</v>
      </c>
      <c r="R33" s="492"/>
      <c r="S33" s="492"/>
      <c r="T33" s="492"/>
      <c r="U33" s="491" t="s">
        <v>243</v>
      </c>
      <c r="V33" s="491"/>
      <c r="W33" s="491"/>
      <c r="X33" s="491"/>
      <c r="Y33" s="484"/>
      <c r="Z33" s="485"/>
      <c r="AA33" s="493" t="s">
        <v>244</v>
      </c>
      <c r="AB33" s="491"/>
      <c r="AC33" s="491"/>
      <c r="AD33" s="491"/>
      <c r="AH33" s="169"/>
      <c r="AI33" s="169"/>
      <c r="AJ33" s="169"/>
      <c r="AK33" s="169"/>
    </row>
    <row r="34" spans="2:37" s="160" customFormat="1" ht="21.95" customHeight="1" x14ac:dyDescent="0.15">
      <c r="B34" s="491"/>
      <c r="C34" s="491"/>
      <c r="D34" s="491"/>
      <c r="E34" s="491"/>
      <c r="F34" s="491"/>
      <c r="G34" s="491"/>
      <c r="H34" s="491"/>
      <c r="I34" s="491"/>
      <c r="J34" s="491"/>
      <c r="K34" s="491"/>
      <c r="L34" s="491"/>
      <c r="M34" s="491"/>
      <c r="N34" s="491"/>
      <c r="O34" s="491"/>
      <c r="P34" s="491"/>
      <c r="Q34" s="492"/>
      <c r="R34" s="492"/>
      <c r="S34" s="492"/>
      <c r="T34" s="492"/>
      <c r="U34" s="491"/>
      <c r="V34" s="491"/>
      <c r="W34" s="491"/>
      <c r="X34" s="491"/>
      <c r="Y34" s="484"/>
      <c r="Z34" s="485"/>
      <c r="AA34" s="491"/>
      <c r="AB34" s="491"/>
      <c r="AC34" s="491"/>
      <c r="AD34" s="491"/>
      <c r="AH34" s="169"/>
      <c r="AI34" s="169"/>
      <c r="AJ34" s="169"/>
      <c r="AK34" s="169"/>
    </row>
    <row r="35" spans="2:37" s="160" customFormat="1" ht="21.95" customHeight="1" x14ac:dyDescent="0.15">
      <c r="B35" s="476" t="s">
        <v>228</v>
      </c>
      <c r="C35" s="477"/>
      <c r="D35" s="477"/>
      <c r="E35" s="477"/>
      <c r="F35" s="477"/>
      <c r="G35" s="477"/>
      <c r="H35" s="477"/>
      <c r="I35" s="477"/>
      <c r="J35" s="477"/>
      <c r="K35" s="478"/>
      <c r="L35" s="479" t="str">
        <f>IF(N17="","",EOMONTH(AI17,0))</f>
        <v/>
      </c>
      <c r="M35" s="479"/>
      <c r="N35" s="479"/>
      <c r="O35" s="479"/>
      <c r="P35" s="479"/>
      <c r="Q35" s="494" t="str">
        <f>IF($P$18=0,"",$P$18)</f>
        <v/>
      </c>
      <c r="R35" s="495"/>
      <c r="S35" s="495"/>
      <c r="T35" s="495"/>
      <c r="U35" s="512" t="str">
        <f t="shared" ref="U35:U40" si="0">IF(Q35="","",ROUND(($Z$19-Q35)/$Z$19,4))</f>
        <v/>
      </c>
      <c r="V35" s="513"/>
      <c r="W35" s="513"/>
      <c r="X35" s="513"/>
      <c r="Y35" s="484"/>
      <c r="Z35" s="485"/>
      <c r="AA35" s="488"/>
      <c r="AB35" s="489"/>
      <c r="AC35" s="489"/>
      <c r="AD35" s="490"/>
      <c r="AH35" s="169"/>
      <c r="AI35" s="169"/>
      <c r="AJ35" s="169"/>
      <c r="AK35" s="169"/>
    </row>
    <row r="36" spans="2:37" s="160" customFormat="1" ht="21.95" customHeight="1" x14ac:dyDescent="0.15">
      <c r="B36" s="476" t="s">
        <v>245</v>
      </c>
      <c r="C36" s="477"/>
      <c r="D36" s="477"/>
      <c r="E36" s="477"/>
      <c r="F36" s="477"/>
      <c r="G36" s="477"/>
      <c r="H36" s="477"/>
      <c r="I36" s="477"/>
      <c r="J36" s="477"/>
      <c r="K36" s="478"/>
      <c r="L36" s="479" t="str">
        <f t="shared" ref="L36:L42" si="1">IF($N$17="","",EOMONTH(L35,1))</f>
        <v/>
      </c>
      <c r="M36" s="479"/>
      <c r="N36" s="479"/>
      <c r="O36" s="479"/>
      <c r="P36" s="479"/>
      <c r="Q36" s="482"/>
      <c r="R36" s="483"/>
      <c r="S36" s="483"/>
      <c r="T36" s="483"/>
      <c r="U36" s="512" t="str">
        <f t="shared" si="0"/>
        <v/>
      </c>
      <c r="V36" s="513"/>
      <c r="W36" s="513"/>
      <c r="X36" s="513"/>
      <c r="Y36" s="484"/>
      <c r="Z36" s="485"/>
      <c r="AA36" s="488"/>
      <c r="AB36" s="489"/>
      <c r="AC36" s="489"/>
      <c r="AD36" s="490"/>
      <c r="AH36" s="169"/>
      <c r="AI36" s="169"/>
      <c r="AJ36" s="169"/>
      <c r="AK36" s="169"/>
    </row>
    <row r="37" spans="2:37" s="160" customFormat="1" ht="21.95" customHeight="1" x14ac:dyDescent="0.15">
      <c r="B37" s="476" t="s">
        <v>246</v>
      </c>
      <c r="C37" s="477"/>
      <c r="D37" s="477"/>
      <c r="E37" s="477"/>
      <c r="F37" s="477"/>
      <c r="G37" s="477"/>
      <c r="H37" s="477"/>
      <c r="I37" s="477"/>
      <c r="J37" s="477"/>
      <c r="K37" s="478"/>
      <c r="L37" s="479" t="str">
        <f t="shared" si="1"/>
        <v/>
      </c>
      <c r="M37" s="479"/>
      <c r="N37" s="479"/>
      <c r="O37" s="479"/>
      <c r="P37" s="479"/>
      <c r="Q37" s="482"/>
      <c r="R37" s="483"/>
      <c r="S37" s="483"/>
      <c r="T37" s="483"/>
      <c r="U37" s="512" t="str">
        <f t="shared" si="0"/>
        <v/>
      </c>
      <c r="V37" s="513"/>
      <c r="W37" s="513"/>
      <c r="X37" s="513"/>
      <c r="Y37" s="484"/>
      <c r="Z37" s="485"/>
      <c r="AA37" s="481" t="str">
        <f t="shared" ref="AA37:AA42" si="2">IF(U35="","",IF(AND($H$20="可",U35&gt;=0.05),"可","否"))</f>
        <v/>
      </c>
      <c r="AB37" s="481"/>
      <c r="AC37" s="481"/>
      <c r="AD37" s="481"/>
      <c r="AH37" s="169"/>
      <c r="AI37" s="169"/>
      <c r="AJ37" s="169"/>
      <c r="AK37" s="169"/>
    </row>
    <row r="38" spans="2:37" s="160" customFormat="1" ht="21.95" customHeight="1" x14ac:dyDescent="0.15">
      <c r="B38" s="476" t="s">
        <v>247</v>
      </c>
      <c r="C38" s="477"/>
      <c r="D38" s="477"/>
      <c r="E38" s="477"/>
      <c r="F38" s="477"/>
      <c r="G38" s="477"/>
      <c r="H38" s="477"/>
      <c r="I38" s="477"/>
      <c r="J38" s="477"/>
      <c r="K38" s="478"/>
      <c r="L38" s="479" t="str">
        <f t="shared" si="1"/>
        <v/>
      </c>
      <c r="M38" s="479"/>
      <c r="N38" s="479"/>
      <c r="O38" s="479"/>
      <c r="P38" s="479"/>
      <c r="Q38" s="482"/>
      <c r="R38" s="483"/>
      <c r="S38" s="483"/>
      <c r="T38" s="483"/>
      <c r="U38" s="512" t="str">
        <f t="shared" si="0"/>
        <v/>
      </c>
      <c r="V38" s="513"/>
      <c r="W38" s="513"/>
      <c r="X38" s="513"/>
      <c r="Y38" s="484"/>
      <c r="Z38" s="485"/>
      <c r="AA38" s="481" t="str">
        <f t="shared" si="2"/>
        <v/>
      </c>
      <c r="AB38" s="481"/>
      <c r="AC38" s="481"/>
      <c r="AD38" s="481"/>
      <c r="AH38" s="169"/>
      <c r="AI38" s="169"/>
      <c r="AJ38" s="169"/>
      <c r="AK38" s="169"/>
    </row>
    <row r="39" spans="2:37" s="160" customFormat="1" ht="21.95" customHeight="1" x14ac:dyDescent="0.15">
      <c r="B39" s="476" t="s">
        <v>248</v>
      </c>
      <c r="C39" s="477"/>
      <c r="D39" s="477"/>
      <c r="E39" s="477"/>
      <c r="F39" s="477"/>
      <c r="G39" s="477"/>
      <c r="H39" s="477"/>
      <c r="I39" s="477"/>
      <c r="J39" s="477"/>
      <c r="K39" s="478"/>
      <c r="L39" s="479" t="str">
        <f t="shared" si="1"/>
        <v/>
      </c>
      <c r="M39" s="479"/>
      <c r="N39" s="479"/>
      <c r="O39" s="479"/>
      <c r="P39" s="479"/>
      <c r="Q39" s="482"/>
      <c r="R39" s="483"/>
      <c r="S39" s="483"/>
      <c r="T39" s="483"/>
      <c r="U39" s="512" t="str">
        <f t="shared" si="0"/>
        <v/>
      </c>
      <c r="V39" s="513"/>
      <c r="W39" s="513"/>
      <c r="X39" s="513"/>
      <c r="Y39" s="486" t="s">
        <v>249</v>
      </c>
      <c r="Z39" s="485"/>
      <c r="AA39" s="481" t="str">
        <f t="shared" si="2"/>
        <v/>
      </c>
      <c r="AB39" s="481"/>
      <c r="AC39" s="481"/>
      <c r="AD39" s="481"/>
      <c r="AH39" s="169"/>
      <c r="AI39" s="169"/>
      <c r="AJ39" s="169"/>
      <c r="AK39" s="169"/>
    </row>
    <row r="40" spans="2:37" s="160" customFormat="1" ht="21.95" customHeight="1" x14ac:dyDescent="0.15">
      <c r="B40" s="476" t="s">
        <v>250</v>
      </c>
      <c r="C40" s="477"/>
      <c r="D40" s="477"/>
      <c r="E40" s="477"/>
      <c r="F40" s="477"/>
      <c r="G40" s="477"/>
      <c r="H40" s="477"/>
      <c r="I40" s="477"/>
      <c r="J40" s="477"/>
      <c r="K40" s="478"/>
      <c r="L40" s="479" t="str">
        <f t="shared" si="1"/>
        <v/>
      </c>
      <c r="M40" s="479"/>
      <c r="N40" s="479"/>
      <c r="O40" s="479"/>
      <c r="P40" s="479"/>
      <c r="Q40" s="482"/>
      <c r="R40" s="483"/>
      <c r="S40" s="483"/>
      <c r="T40" s="483"/>
      <c r="U40" s="512" t="str">
        <f t="shared" si="0"/>
        <v/>
      </c>
      <c r="V40" s="513"/>
      <c r="W40" s="513"/>
      <c r="X40" s="513"/>
      <c r="Y40" s="484"/>
      <c r="Z40" s="485"/>
      <c r="AA40" s="511" t="str">
        <f t="shared" si="2"/>
        <v/>
      </c>
      <c r="AB40" s="511"/>
      <c r="AC40" s="511"/>
      <c r="AD40" s="511"/>
      <c r="AH40" s="169"/>
      <c r="AI40" s="169"/>
      <c r="AJ40" s="169"/>
      <c r="AK40" s="169"/>
    </row>
    <row r="41" spans="2:37" s="160" customFormat="1" ht="21.95" customHeight="1" x14ac:dyDescent="0.15">
      <c r="B41" s="476"/>
      <c r="C41" s="477"/>
      <c r="D41" s="477"/>
      <c r="E41" s="477"/>
      <c r="F41" s="477"/>
      <c r="G41" s="477"/>
      <c r="H41" s="477"/>
      <c r="I41" s="477"/>
      <c r="J41" s="477"/>
      <c r="K41" s="478"/>
      <c r="L41" s="479" t="str">
        <f t="shared" si="1"/>
        <v/>
      </c>
      <c r="M41" s="479"/>
      <c r="N41" s="479"/>
      <c r="O41" s="479"/>
      <c r="P41" s="479"/>
      <c r="Q41" s="488"/>
      <c r="R41" s="489"/>
      <c r="S41" s="489"/>
      <c r="T41" s="490"/>
      <c r="U41" s="488"/>
      <c r="V41" s="489"/>
      <c r="W41" s="489"/>
      <c r="X41" s="490"/>
      <c r="Y41" s="484"/>
      <c r="Z41" s="485"/>
      <c r="AA41" s="481" t="str">
        <f t="shared" si="2"/>
        <v/>
      </c>
      <c r="AB41" s="481"/>
      <c r="AC41" s="481"/>
      <c r="AD41" s="481"/>
      <c r="AH41" s="169"/>
      <c r="AI41" s="169"/>
      <c r="AJ41" s="169"/>
      <c r="AK41" s="169"/>
    </row>
    <row r="42" spans="2:37" s="160" customFormat="1" ht="21.95" customHeight="1" x14ac:dyDescent="0.15">
      <c r="B42" s="476" t="s">
        <v>251</v>
      </c>
      <c r="C42" s="477"/>
      <c r="D42" s="477"/>
      <c r="E42" s="477"/>
      <c r="F42" s="477"/>
      <c r="G42" s="477"/>
      <c r="H42" s="477"/>
      <c r="I42" s="477"/>
      <c r="J42" s="477"/>
      <c r="K42" s="478"/>
      <c r="L42" s="479" t="str">
        <f t="shared" si="1"/>
        <v/>
      </c>
      <c r="M42" s="479"/>
      <c r="N42" s="479"/>
      <c r="O42" s="479"/>
      <c r="P42" s="479"/>
      <c r="Q42" s="508"/>
      <c r="R42" s="508"/>
      <c r="S42" s="508"/>
      <c r="T42" s="508"/>
      <c r="U42" s="508"/>
      <c r="V42" s="508"/>
      <c r="W42" s="508"/>
      <c r="X42" s="508"/>
      <c r="Y42" s="484"/>
      <c r="Z42" s="485"/>
      <c r="AA42" s="481" t="str">
        <f t="shared" si="2"/>
        <v/>
      </c>
      <c r="AB42" s="481"/>
      <c r="AC42" s="481"/>
      <c r="AD42" s="481"/>
      <c r="AH42" s="169"/>
      <c r="AI42" s="169"/>
      <c r="AJ42" s="169"/>
      <c r="AK42" s="169"/>
    </row>
    <row r="43" spans="2:37" s="160" customFormat="1" ht="19.5" customHeight="1" x14ac:dyDescent="0.4">
      <c r="B43" s="509" t="s">
        <v>252</v>
      </c>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row>
    <row r="44" spans="2:37" s="160" customFormat="1" ht="19.5" customHeight="1" x14ac:dyDescent="0.4">
      <c r="B44" s="509"/>
      <c r="C44" s="510"/>
      <c r="D44" s="510"/>
      <c r="E44" s="510"/>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row>
    <row r="45" spans="2:37" s="160" customFormat="1" ht="19.5" customHeight="1" x14ac:dyDescent="0.4">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row>
    <row r="46" spans="2:37" s="160" customFormat="1" ht="20.25" customHeight="1" x14ac:dyDescent="0.4"/>
    <row r="47" spans="2:37" s="160" customFormat="1" ht="21.95" customHeight="1" x14ac:dyDescent="0.4">
      <c r="B47" s="496" t="s">
        <v>253</v>
      </c>
      <c r="C47" s="497"/>
      <c r="D47" s="497"/>
      <c r="E47" s="497"/>
      <c r="F47" s="497"/>
      <c r="G47" s="497"/>
      <c r="H47" s="497"/>
      <c r="I47" s="497"/>
      <c r="J47" s="497"/>
      <c r="K47" s="497"/>
      <c r="L47" s="497"/>
      <c r="M47" s="497"/>
      <c r="N47" s="497"/>
      <c r="O47" s="497"/>
      <c r="P47" s="497"/>
      <c r="Q47" s="497"/>
      <c r="R47" s="497"/>
      <c r="S47" s="497"/>
      <c r="T47" s="497"/>
      <c r="U47" s="497"/>
      <c r="V47" s="497"/>
      <c r="W47" s="498"/>
      <c r="Y47" s="181" t="s">
        <v>254</v>
      </c>
    </row>
    <row r="48" spans="2:37" s="160" customFormat="1" ht="21.95" customHeight="1" x14ac:dyDescent="0.4">
      <c r="B48" s="164" t="s">
        <v>255</v>
      </c>
      <c r="U48" s="161"/>
    </row>
    <row r="49" spans="2:32" s="160" customFormat="1" ht="21.95" customHeight="1" x14ac:dyDescent="0.4">
      <c r="B49" s="499" t="s">
        <v>256</v>
      </c>
      <c r="C49" s="499"/>
      <c r="D49" s="499"/>
      <c r="E49" s="499"/>
      <c r="F49" s="499"/>
      <c r="G49" s="499"/>
      <c r="H49" s="499"/>
      <c r="I49" s="499"/>
      <c r="J49" s="499"/>
      <c r="K49" s="501" t="s">
        <v>257</v>
      </c>
      <c r="L49" s="502"/>
      <c r="M49" s="502"/>
      <c r="N49" s="502"/>
      <c r="O49" s="502"/>
      <c r="P49" s="502"/>
      <c r="Q49" s="502"/>
      <c r="R49" s="502"/>
      <c r="S49" s="502"/>
      <c r="T49" s="502"/>
      <c r="U49" s="502"/>
      <c r="V49" s="502"/>
      <c r="W49" s="502"/>
      <c r="X49" s="502"/>
      <c r="Y49" s="502"/>
      <c r="Z49" s="502"/>
      <c r="AA49" s="502"/>
      <c r="AB49" s="502"/>
      <c r="AC49" s="502"/>
      <c r="AD49" s="502"/>
      <c r="AE49" s="502"/>
      <c r="AF49" s="503"/>
    </row>
    <row r="50" spans="2:32" s="160" customFormat="1" ht="21.95" customHeight="1" x14ac:dyDescent="0.4">
      <c r="B50" s="500"/>
      <c r="C50" s="500"/>
      <c r="D50" s="500"/>
      <c r="E50" s="500"/>
      <c r="F50" s="500"/>
      <c r="G50" s="500"/>
      <c r="H50" s="500"/>
      <c r="I50" s="500"/>
      <c r="J50" s="500"/>
      <c r="K50" s="504"/>
      <c r="L50" s="505"/>
      <c r="M50" s="505"/>
      <c r="N50" s="505"/>
      <c r="O50" s="505"/>
      <c r="P50" s="505"/>
      <c r="Q50" s="505"/>
      <c r="R50" s="505"/>
      <c r="S50" s="505"/>
      <c r="T50" s="505"/>
      <c r="U50" s="505"/>
      <c r="V50" s="505"/>
      <c r="W50" s="505"/>
      <c r="X50" s="505"/>
      <c r="Y50" s="505"/>
      <c r="Z50" s="505"/>
      <c r="AA50" s="505"/>
      <c r="AB50" s="505"/>
      <c r="AC50" s="505"/>
      <c r="AD50" s="505"/>
      <c r="AE50" s="505"/>
      <c r="AF50" s="506"/>
    </row>
    <row r="51" spans="2:32" s="160" customFormat="1" ht="36" customHeight="1" x14ac:dyDescent="0.4">
      <c r="B51" s="507" t="s">
        <v>258</v>
      </c>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row>
    <row r="52" spans="2:32" s="160" customFormat="1" ht="21.95" customHeight="1" x14ac:dyDescent="0.4">
      <c r="U52" s="161"/>
    </row>
    <row r="53" spans="2:32" s="160" customFormat="1" ht="21.95" customHeight="1" x14ac:dyDescent="0.4">
      <c r="B53" s="496" t="s">
        <v>259</v>
      </c>
      <c r="C53" s="497"/>
      <c r="D53" s="497"/>
      <c r="E53" s="497"/>
      <c r="F53" s="497"/>
      <c r="G53" s="497"/>
      <c r="H53" s="497"/>
      <c r="I53" s="498"/>
      <c r="K53" s="181" t="s">
        <v>260</v>
      </c>
      <c r="U53" s="161"/>
    </row>
    <row r="54" spans="2:32" s="160" customFormat="1" ht="21.95" customHeight="1" x14ac:dyDescent="0.4">
      <c r="B54" s="164" t="s">
        <v>261</v>
      </c>
      <c r="U54" s="161"/>
    </row>
    <row r="55" spans="2:32" s="160" customFormat="1" ht="21.95" customHeight="1" x14ac:dyDescent="0.4">
      <c r="B55" s="491"/>
      <c r="C55" s="491"/>
      <c r="D55" s="491"/>
      <c r="E55" s="491"/>
      <c r="F55" s="491"/>
      <c r="G55" s="491"/>
      <c r="H55" s="491"/>
      <c r="I55" s="491"/>
      <c r="J55" s="491"/>
      <c r="K55" s="491"/>
      <c r="L55" s="491" t="s">
        <v>241</v>
      </c>
      <c r="M55" s="491"/>
      <c r="N55" s="491"/>
      <c r="O55" s="491"/>
      <c r="P55" s="491"/>
      <c r="Q55" s="492" t="s">
        <v>242</v>
      </c>
      <c r="R55" s="492"/>
      <c r="S55" s="492"/>
      <c r="T55" s="492"/>
      <c r="U55" s="484"/>
      <c r="V55" s="485"/>
      <c r="W55" s="493" t="s">
        <v>262</v>
      </c>
      <c r="X55" s="491"/>
      <c r="Y55" s="491"/>
      <c r="Z55" s="491"/>
    </row>
    <row r="56" spans="2:32" s="160" customFormat="1" ht="21.95" customHeight="1" x14ac:dyDescent="0.4">
      <c r="B56" s="491"/>
      <c r="C56" s="491"/>
      <c r="D56" s="491"/>
      <c r="E56" s="491"/>
      <c r="F56" s="491"/>
      <c r="G56" s="491"/>
      <c r="H56" s="491"/>
      <c r="I56" s="491"/>
      <c r="J56" s="491"/>
      <c r="K56" s="491"/>
      <c r="L56" s="491"/>
      <c r="M56" s="491"/>
      <c r="N56" s="491"/>
      <c r="O56" s="491"/>
      <c r="P56" s="491"/>
      <c r="Q56" s="492"/>
      <c r="R56" s="492"/>
      <c r="S56" s="492"/>
      <c r="T56" s="492"/>
      <c r="U56" s="484"/>
      <c r="V56" s="485"/>
      <c r="W56" s="491"/>
      <c r="X56" s="491"/>
      <c r="Y56" s="491"/>
      <c r="Z56" s="491"/>
    </row>
    <row r="57" spans="2:32" s="160" customFormat="1" ht="21.95" customHeight="1" x14ac:dyDescent="0.4">
      <c r="B57" s="476" t="s">
        <v>228</v>
      </c>
      <c r="C57" s="477"/>
      <c r="D57" s="477"/>
      <c r="E57" s="477"/>
      <c r="F57" s="477"/>
      <c r="G57" s="477"/>
      <c r="H57" s="477"/>
      <c r="I57" s="477"/>
      <c r="J57" s="477"/>
      <c r="K57" s="478"/>
      <c r="L57" s="479" t="str">
        <f>IF(N17="","",EOMONTH(AI17,0))</f>
        <v/>
      </c>
      <c r="M57" s="479"/>
      <c r="N57" s="479"/>
      <c r="O57" s="479"/>
      <c r="P57" s="479"/>
      <c r="Q57" s="494" t="str">
        <f>IF($P$18=0,"",$P$18)</f>
        <v/>
      </c>
      <c r="R57" s="495"/>
      <c r="S57" s="495"/>
      <c r="T57" s="495"/>
      <c r="U57" s="484"/>
      <c r="V57" s="485"/>
      <c r="W57" s="488"/>
      <c r="X57" s="489"/>
      <c r="Y57" s="489"/>
      <c r="Z57" s="490"/>
    </row>
    <row r="58" spans="2:32" s="160" customFormat="1" ht="21.95" customHeight="1" x14ac:dyDescent="0.4">
      <c r="B58" s="476" t="s">
        <v>263</v>
      </c>
      <c r="C58" s="477"/>
      <c r="D58" s="477"/>
      <c r="E58" s="477"/>
      <c r="F58" s="477"/>
      <c r="G58" s="477"/>
      <c r="H58" s="477"/>
      <c r="I58" s="477"/>
      <c r="J58" s="477"/>
      <c r="K58" s="478"/>
      <c r="L58" s="479" t="str">
        <f t="shared" ref="L58:L75" si="3">IF($N$17="","",EOMONTH(L57,1))</f>
        <v/>
      </c>
      <c r="M58" s="479"/>
      <c r="N58" s="479"/>
      <c r="O58" s="479"/>
      <c r="P58" s="479"/>
      <c r="Q58" s="482"/>
      <c r="R58" s="483"/>
      <c r="S58" s="483"/>
      <c r="T58" s="483"/>
      <c r="U58" s="484"/>
      <c r="V58" s="485"/>
      <c r="W58" s="488"/>
      <c r="X58" s="489"/>
      <c r="Y58" s="489"/>
      <c r="Z58" s="490"/>
    </row>
    <row r="59" spans="2:32" s="160" customFormat="1" ht="21.95" customHeight="1" x14ac:dyDescent="0.4">
      <c r="B59" s="476" t="s">
        <v>264</v>
      </c>
      <c r="C59" s="477"/>
      <c r="D59" s="477"/>
      <c r="E59" s="477"/>
      <c r="F59" s="477"/>
      <c r="G59" s="477"/>
      <c r="H59" s="477"/>
      <c r="I59" s="477"/>
      <c r="J59" s="477"/>
      <c r="K59" s="478"/>
      <c r="L59" s="479" t="str">
        <f t="shared" si="3"/>
        <v/>
      </c>
      <c r="M59" s="479"/>
      <c r="N59" s="479"/>
      <c r="O59" s="479"/>
      <c r="P59" s="479"/>
      <c r="Q59" s="482"/>
      <c r="R59" s="483"/>
      <c r="S59" s="483"/>
      <c r="T59" s="483"/>
      <c r="U59" s="484"/>
      <c r="V59" s="485"/>
      <c r="W59" s="481" t="str">
        <f>IF(Q57="","",IF(OR(AND($AJ$9=7,Q57&lt;=750,$H$21="可"),(AND($AJ$9=8,Q57&lt;=900,$H$21="可"))),"可","否"))</f>
        <v/>
      </c>
      <c r="X59" s="481"/>
      <c r="Y59" s="481"/>
      <c r="Z59" s="481"/>
    </row>
    <row r="60" spans="2:32" s="160" customFormat="1" ht="21.95" customHeight="1" x14ac:dyDescent="0.4">
      <c r="B60" s="476"/>
      <c r="C60" s="477"/>
      <c r="D60" s="477"/>
      <c r="E60" s="477"/>
      <c r="F60" s="477"/>
      <c r="G60" s="477"/>
      <c r="H60" s="477"/>
      <c r="I60" s="477"/>
      <c r="J60" s="477"/>
      <c r="K60" s="478"/>
      <c r="L60" s="479" t="str">
        <f t="shared" si="3"/>
        <v/>
      </c>
      <c r="M60" s="479"/>
      <c r="N60" s="479"/>
      <c r="O60" s="479"/>
      <c r="P60" s="479"/>
      <c r="Q60" s="482"/>
      <c r="R60" s="483"/>
      <c r="S60" s="483"/>
      <c r="T60" s="483"/>
      <c r="U60" s="484"/>
      <c r="V60" s="485"/>
      <c r="W60" s="481" t="str">
        <f t="shared" ref="W60:W75" si="4">IF(Q58="","",IF(OR(AND($AJ$9=7,Q58&lt;=750,$H$21="可"),(AND($AJ$9=8,Q58&lt;=900,$H$21="可"))),"可","否"))</f>
        <v/>
      </c>
      <c r="X60" s="481"/>
      <c r="Y60" s="481"/>
      <c r="Z60" s="481"/>
    </row>
    <row r="61" spans="2:32" s="160" customFormat="1" ht="21.95" customHeight="1" x14ac:dyDescent="0.4">
      <c r="B61" s="476"/>
      <c r="C61" s="477"/>
      <c r="D61" s="477"/>
      <c r="E61" s="477"/>
      <c r="F61" s="477"/>
      <c r="G61" s="477"/>
      <c r="H61" s="477"/>
      <c r="I61" s="477"/>
      <c r="J61" s="477"/>
      <c r="K61" s="478"/>
      <c r="L61" s="479" t="str">
        <f t="shared" si="3"/>
        <v/>
      </c>
      <c r="M61" s="479"/>
      <c r="N61" s="479"/>
      <c r="O61" s="479"/>
      <c r="P61" s="479"/>
      <c r="Q61" s="482"/>
      <c r="R61" s="483"/>
      <c r="S61" s="483"/>
      <c r="T61" s="483"/>
      <c r="U61" s="484"/>
      <c r="V61" s="485"/>
      <c r="W61" s="481" t="str">
        <f t="shared" si="4"/>
        <v/>
      </c>
      <c r="X61" s="481"/>
      <c r="Y61" s="481"/>
      <c r="Z61" s="481"/>
    </row>
    <row r="62" spans="2:32" s="160" customFormat="1" ht="21.95" customHeight="1" x14ac:dyDescent="0.4">
      <c r="B62" s="476"/>
      <c r="C62" s="477"/>
      <c r="D62" s="477"/>
      <c r="E62" s="477"/>
      <c r="F62" s="477"/>
      <c r="G62" s="477"/>
      <c r="H62" s="477"/>
      <c r="I62" s="477"/>
      <c r="J62" s="477"/>
      <c r="K62" s="478"/>
      <c r="L62" s="479" t="str">
        <f t="shared" si="3"/>
        <v/>
      </c>
      <c r="M62" s="479"/>
      <c r="N62" s="479"/>
      <c r="O62" s="479"/>
      <c r="P62" s="479"/>
      <c r="Q62" s="482"/>
      <c r="R62" s="483"/>
      <c r="S62" s="483"/>
      <c r="T62" s="483"/>
      <c r="U62" s="484"/>
      <c r="V62" s="485"/>
      <c r="W62" s="481" t="str">
        <f t="shared" si="4"/>
        <v/>
      </c>
      <c r="X62" s="481"/>
      <c r="Y62" s="481"/>
      <c r="Z62" s="481"/>
    </row>
    <row r="63" spans="2:32" s="160" customFormat="1" ht="21.95" customHeight="1" x14ac:dyDescent="0.4">
      <c r="B63" s="476"/>
      <c r="C63" s="477"/>
      <c r="D63" s="477"/>
      <c r="E63" s="477"/>
      <c r="F63" s="477"/>
      <c r="G63" s="477"/>
      <c r="H63" s="477"/>
      <c r="I63" s="477"/>
      <c r="J63" s="477"/>
      <c r="K63" s="478"/>
      <c r="L63" s="479" t="str">
        <f t="shared" si="3"/>
        <v/>
      </c>
      <c r="M63" s="479"/>
      <c r="N63" s="479"/>
      <c r="O63" s="479"/>
      <c r="P63" s="479"/>
      <c r="Q63" s="482"/>
      <c r="R63" s="483"/>
      <c r="S63" s="483"/>
      <c r="T63" s="483"/>
      <c r="U63" s="484"/>
      <c r="V63" s="485"/>
      <c r="W63" s="481" t="str">
        <f t="shared" si="4"/>
        <v/>
      </c>
      <c r="X63" s="481"/>
      <c r="Y63" s="481"/>
      <c r="Z63" s="481"/>
    </row>
    <row r="64" spans="2:32" s="160" customFormat="1" ht="21.95" customHeight="1" x14ac:dyDescent="0.4">
      <c r="B64" s="476"/>
      <c r="C64" s="477"/>
      <c r="D64" s="477"/>
      <c r="E64" s="477"/>
      <c r="F64" s="477"/>
      <c r="G64" s="477"/>
      <c r="H64" s="477"/>
      <c r="I64" s="477"/>
      <c r="J64" s="477"/>
      <c r="K64" s="478"/>
      <c r="L64" s="479" t="str">
        <f t="shared" si="3"/>
        <v/>
      </c>
      <c r="M64" s="479"/>
      <c r="N64" s="479"/>
      <c r="O64" s="479"/>
      <c r="P64" s="479"/>
      <c r="Q64" s="482"/>
      <c r="R64" s="483"/>
      <c r="S64" s="483"/>
      <c r="T64" s="483"/>
      <c r="U64" s="486" t="s">
        <v>249</v>
      </c>
      <c r="V64" s="487"/>
      <c r="W64" s="481" t="str">
        <f t="shared" si="4"/>
        <v/>
      </c>
      <c r="X64" s="481"/>
      <c r="Y64" s="481"/>
      <c r="Z64" s="481"/>
    </row>
    <row r="65" spans="2:32" s="160" customFormat="1" ht="21.95" customHeight="1" x14ac:dyDescent="0.4">
      <c r="B65" s="476"/>
      <c r="C65" s="477"/>
      <c r="D65" s="477"/>
      <c r="E65" s="477"/>
      <c r="F65" s="477"/>
      <c r="G65" s="477"/>
      <c r="H65" s="477"/>
      <c r="I65" s="477"/>
      <c r="J65" s="477"/>
      <c r="K65" s="478"/>
      <c r="L65" s="479" t="str">
        <f t="shared" si="3"/>
        <v/>
      </c>
      <c r="M65" s="479"/>
      <c r="N65" s="479"/>
      <c r="O65" s="479"/>
      <c r="P65" s="479"/>
      <c r="Q65" s="482"/>
      <c r="R65" s="483"/>
      <c r="S65" s="483"/>
      <c r="T65" s="483"/>
      <c r="U65" s="486"/>
      <c r="V65" s="487"/>
      <c r="W65" s="481" t="str">
        <f t="shared" si="4"/>
        <v/>
      </c>
      <c r="X65" s="481"/>
      <c r="Y65" s="481"/>
      <c r="Z65" s="481"/>
    </row>
    <row r="66" spans="2:32" s="160" customFormat="1" ht="21.95" customHeight="1" x14ac:dyDescent="0.4">
      <c r="B66" s="476"/>
      <c r="C66" s="477"/>
      <c r="D66" s="477"/>
      <c r="E66" s="477"/>
      <c r="F66" s="477"/>
      <c r="G66" s="477"/>
      <c r="H66" s="477"/>
      <c r="I66" s="477"/>
      <c r="J66" s="477"/>
      <c r="K66" s="478"/>
      <c r="L66" s="479" t="str">
        <f t="shared" si="3"/>
        <v/>
      </c>
      <c r="M66" s="479"/>
      <c r="N66" s="479"/>
      <c r="O66" s="479"/>
      <c r="P66" s="479"/>
      <c r="Q66" s="482"/>
      <c r="R66" s="483"/>
      <c r="S66" s="483"/>
      <c r="T66" s="483"/>
      <c r="U66" s="486"/>
      <c r="V66" s="487"/>
      <c r="W66" s="481" t="str">
        <f t="shared" si="4"/>
        <v/>
      </c>
      <c r="X66" s="481"/>
      <c r="Y66" s="481"/>
      <c r="Z66" s="481"/>
    </row>
    <row r="67" spans="2:32" s="160" customFormat="1" ht="21.95" customHeight="1" x14ac:dyDescent="0.4">
      <c r="B67" s="476"/>
      <c r="C67" s="477"/>
      <c r="D67" s="477"/>
      <c r="E67" s="477"/>
      <c r="F67" s="477"/>
      <c r="G67" s="477"/>
      <c r="H67" s="477"/>
      <c r="I67" s="477"/>
      <c r="J67" s="477"/>
      <c r="K67" s="478"/>
      <c r="L67" s="479" t="str">
        <f t="shared" si="3"/>
        <v/>
      </c>
      <c r="M67" s="479"/>
      <c r="N67" s="479"/>
      <c r="O67" s="479"/>
      <c r="P67" s="479"/>
      <c r="Q67" s="482"/>
      <c r="R67" s="483"/>
      <c r="S67" s="483"/>
      <c r="T67" s="483"/>
      <c r="U67" s="486"/>
      <c r="V67" s="487"/>
      <c r="W67" s="481" t="str">
        <f t="shared" si="4"/>
        <v/>
      </c>
      <c r="X67" s="481"/>
      <c r="Y67" s="481"/>
      <c r="Z67" s="481"/>
    </row>
    <row r="68" spans="2:32" s="160" customFormat="1" ht="21.95" customHeight="1" x14ac:dyDescent="0.4">
      <c r="B68" s="476"/>
      <c r="C68" s="477"/>
      <c r="D68" s="477"/>
      <c r="E68" s="477"/>
      <c r="F68" s="477"/>
      <c r="G68" s="477"/>
      <c r="H68" s="477"/>
      <c r="I68" s="477"/>
      <c r="J68" s="477"/>
      <c r="K68" s="478"/>
      <c r="L68" s="479" t="str">
        <f t="shared" si="3"/>
        <v/>
      </c>
      <c r="M68" s="479"/>
      <c r="N68" s="479"/>
      <c r="O68" s="479"/>
      <c r="P68" s="479"/>
      <c r="Q68" s="482"/>
      <c r="R68" s="483"/>
      <c r="S68" s="483"/>
      <c r="T68" s="483"/>
      <c r="U68" s="484"/>
      <c r="V68" s="485"/>
      <c r="W68" s="481" t="str">
        <f t="shared" si="4"/>
        <v/>
      </c>
      <c r="X68" s="481"/>
      <c r="Y68" s="481"/>
      <c r="Z68" s="481"/>
    </row>
    <row r="69" spans="2:32" s="160" customFormat="1" ht="21.95" customHeight="1" x14ac:dyDescent="0.4">
      <c r="B69" s="476"/>
      <c r="C69" s="477"/>
      <c r="D69" s="477"/>
      <c r="E69" s="477"/>
      <c r="F69" s="477"/>
      <c r="G69" s="477"/>
      <c r="H69" s="477"/>
      <c r="I69" s="477"/>
      <c r="J69" s="477"/>
      <c r="K69" s="478"/>
      <c r="L69" s="479" t="str">
        <f t="shared" si="3"/>
        <v/>
      </c>
      <c r="M69" s="479"/>
      <c r="N69" s="479"/>
      <c r="O69" s="479"/>
      <c r="P69" s="479"/>
      <c r="Q69" s="482"/>
      <c r="R69" s="483"/>
      <c r="S69" s="483"/>
      <c r="T69" s="483"/>
      <c r="U69" s="484"/>
      <c r="V69" s="485"/>
      <c r="W69" s="481" t="str">
        <f t="shared" si="4"/>
        <v/>
      </c>
      <c r="X69" s="481"/>
      <c r="Y69" s="481"/>
      <c r="Z69" s="481"/>
    </row>
    <row r="70" spans="2:32" s="160" customFormat="1" ht="21.95" customHeight="1" x14ac:dyDescent="0.4">
      <c r="B70" s="476"/>
      <c r="C70" s="477"/>
      <c r="D70" s="477"/>
      <c r="E70" s="477"/>
      <c r="F70" s="477"/>
      <c r="G70" s="477"/>
      <c r="H70" s="477"/>
      <c r="I70" s="477"/>
      <c r="J70" s="477"/>
      <c r="K70" s="478"/>
      <c r="L70" s="479" t="str">
        <f t="shared" si="3"/>
        <v/>
      </c>
      <c r="M70" s="479"/>
      <c r="N70" s="479"/>
      <c r="O70" s="479"/>
      <c r="P70" s="479"/>
      <c r="Q70" s="482"/>
      <c r="R70" s="483"/>
      <c r="S70" s="483"/>
      <c r="T70" s="483"/>
      <c r="U70" s="484"/>
      <c r="V70" s="485"/>
      <c r="W70" s="481" t="str">
        <f t="shared" si="4"/>
        <v/>
      </c>
      <c r="X70" s="481"/>
      <c r="Y70" s="481"/>
      <c r="Z70" s="481"/>
    </row>
    <row r="71" spans="2:32" s="160" customFormat="1" ht="21.95" customHeight="1" x14ac:dyDescent="0.4">
      <c r="B71" s="476"/>
      <c r="C71" s="477"/>
      <c r="D71" s="477"/>
      <c r="E71" s="477"/>
      <c r="F71" s="477"/>
      <c r="G71" s="477"/>
      <c r="H71" s="477"/>
      <c r="I71" s="477"/>
      <c r="J71" s="477"/>
      <c r="K71" s="478"/>
      <c r="L71" s="479" t="str">
        <f t="shared" si="3"/>
        <v/>
      </c>
      <c r="M71" s="479"/>
      <c r="N71" s="479"/>
      <c r="O71" s="479"/>
      <c r="P71" s="479"/>
      <c r="Q71" s="480"/>
      <c r="R71" s="480"/>
      <c r="S71" s="480"/>
      <c r="T71" s="480"/>
      <c r="U71" s="161"/>
      <c r="W71" s="481" t="str">
        <f t="shared" si="4"/>
        <v/>
      </c>
      <c r="X71" s="481"/>
      <c r="Y71" s="481"/>
      <c r="Z71" s="481"/>
    </row>
    <row r="72" spans="2:32" s="160" customFormat="1" ht="21.95" customHeight="1" x14ac:dyDescent="0.4">
      <c r="B72" s="476"/>
      <c r="C72" s="477"/>
      <c r="D72" s="477"/>
      <c r="E72" s="477"/>
      <c r="F72" s="477"/>
      <c r="G72" s="477"/>
      <c r="H72" s="477"/>
      <c r="I72" s="477"/>
      <c r="J72" s="477"/>
      <c r="K72" s="478"/>
      <c r="L72" s="479" t="str">
        <f t="shared" si="3"/>
        <v/>
      </c>
      <c r="M72" s="479"/>
      <c r="N72" s="479"/>
      <c r="O72" s="479"/>
      <c r="P72" s="479"/>
      <c r="Q72" s="480"/>
      <c r="R72" s="480"/>
      <c r="S72" s="480"/>
      <c r="T72" s="480"/>
      <c r="U72" s="161"/>
      <c r="W72" s="481" t="str">
        <f t="shared" si="4"/>
        <v/>
      </c>
      <c r="X72" s="481"/>
      <c r="Y72" s="481"/>
      <c r="Z72" s="481"/>
    </row>
    <row r="73" spans="2:32" s="160" customFormat="1" ht="21.95" customHeight="1" x14ac:dyDescent="0.4">
      <c r="B73" s="476"/>
      <c r="C73" s="477"/>
      <c r="D73" s="477"/>
      <c r="E73" s="477"/>
      <c r="F73" s="477"/>
      <c r="G73" s="477"/>
      <c r="H73" s="477"/>
      <c r="I73" s="477"/>
      <c r="J73" s="477"/>
      <c r="K73" s="478"/>
      <c r="L73" s="479" t="str">
        <f t="shared" si="3"/>
        <v/>
      </c>
      <c r="M73" s="479"/>
      <c r="N73" s="479"/>
      <c r="O73" s="479"/>
      <c r="P73" s="479"/>
      <c r="Q73" s="480"/>
      <c r="R73" s="480"/>
      <c r="S73" s="480"/>
      <c r="T73" s="480"/>
      <c r="U73" s="161"/>
      <c r="W73" s="481" t="str">
        <f t="shared" si="4"/>
        <v/>
      </c>
      <c r="X73" s="481"/>
      <c r="Y73" s="481"/>
      <c r="Z73" s="481"/>
    </row>
    <row r="74" spans="2:32" s="160" customFormat="1" ht="21.95" customHeight="1" x14ac:dyDescent="0.4">
      <c r="B74" s="476"/>
      <c r="C74" s="477"/>
      <c r="D74" s="477"/>
      <c r="E74" s="477"/>
      <c r="F74" s="477"/>
      <c r="G74" s="477"/>
      <c r="H74" s="477"/>
      <c r="I74" s="477"/>
      <c r="J74" s="477"/>
      <c r="K74" s="478"/>
      <c r="L74" s="479" t="str">
        <f t="shared" si="3"/>
        <v/>
      </c>
      <c r="M74" s="479"/>
      <c r="N74" s="479"/>
      <c r="O74" s="479"/>
      <c r="P74" s="479"/>
      <c r="Q74" s="480"/>
      <c r="R74" s="480"/>
      <c r="S74" s="480"/>
      <c r="T74" s="480"/>
      <c r="U74" s="161"/>
      <c r="W74" s="481" t="str">
        <f t="shared" si="4"/>
        <v/>
      </c>
      <c r="X74" s="481"/>
      <c r="Y74" s="481"/>
      <c r="Z74" s="481"/>
    </row>
    <row r="75" spans="2:32" s="160" customFormat="1" ht="21.95" customHeight="1" x14ac:dyDescent="0.4">
      <c r="B75" s="476"/>
      <c r="C75" s="477"/>
      <c r="D75" s="477"/>
      <c r="E75" s="477"/>
      <c r="F75" s="477"/>
      <c r="G75" s="477"/>
      <c r="H75" s="477"/>
      <c r="I75" s="477"/>
      <c r="J75" s="477"/>
      <c r="K75" s="478"/>
      <c r="L75" s="479" t="str">
        <f t="shared" si="3"/>
        <v/>
      </c>
      <c r="M75" s="479"/>
      <c r="N75" s="479"/>
      <c r="O75" s="479"/>
      <c r="P75" s="479"/>
      <c r="Q75" s="480"/>
      <c r="R75" s="480"/>
      <c r="S75" s="480"/>
      <c r="T75" s="480"/>
      <c r="U75" s="161"/>
      <c r="W75" s="481" t="str">
        <f t="shared" si="4"/>
        <v/>
      </c>
      <c r="X75" s="481"/>
      <c r="Y75" s="481"/>
      <c r="Z75" s="481"/>
    </row>
    <row r="76" spans="2:32" s="160" customFormat="1" ht="21.95" customHeight="1" x14ac:dyDescent="0.4">
      <c r="B76" s="474" t="s">
        <v>265</v>
      </c>
      <c r="C76" s="475"/>
      <c r="D76" s="475"/>
      <c r="E76" s="475"/>
      <c r="F76" s="475"/>
      <c r="G76" s="475"/>
      <c r="H76" s="475"/>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row>
    <row r="77" spans="2:32" s="160" customFormat="1" ht="21.95" customHeight="1" x14ac:dyDescent="0.4">
      <c r="B77" s="474"/>
      <c r="C77" s="475"/>
      <c r="D77" s="475"/>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row>
    <row r="78" spans="2:32" s="160" customFormat="1" ht="21.95" customHeight="1" x14ac:dyDescent="0.4">
      <c r="B78" s="474"/>
      <c r="C78" s="475"/>
      <c r="D78" s="475"/>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row>
    <row r="79" spans="2:32" s="160" customFormat="1" ht="21.95" customHeight="1" x14ac:dyDescent="0.4">
      <c r="U79" s="161"/>
    </row>
    <row r="80" spans="2:32" s="160" customFormat="1" ht="21.95" customHeight="1" x14ac:dyDescent="0.4">
      <c r="U80" s="161"/>
    </row>
    <row r="81" spans="21:21" s="160" customFormat="1" ht="21.95" customHeight="1" x14ac:dyDescent="0.4">
      <c r="U81" s="161"/>
    </row>
    <row r="82" spans="21:21" s="160" customFormat="1" ht="21.95" customHeight="1" x14ac:dyDescent="0.4">
      <c r="U82" s="161"/>
    </row>
    <row r="83" spans="21:21" s="160" customFormat="1" ht="21.95" customHeight="1" x14ac:dyDescent="0.4">
      <c r="U83" s="161"/>
    </row>
    <row r="84" spans="21:21" s="160" customFormat="1" ht="21.95" customHeight="1" x14ac:dyDescent="0.4">
      <c r="U84" s="161"/>
    </row>
    <row r="85" spans="21:21" s="160" customFormat="1" ht="21.95" customHeight="1" x14ac:dyDescent="0.4">
      <c r="U85" s="161"/>
    </row>
    <row r="86" spans="21:21" s="160" customFormat="1" ht="21.95" customHeight="1" x14ac:dyDescent="0.4">
      <c r="U86" s="161"/>
    </row>
    <row r="87" spans="21:21" s="160" customFormat="1" ht="21.95" customHeight="1" x14ac:dyDescent="0.4">
      <c r="U87" s="161"/>
    </row>
    <row r="88" spans="21:21" s="160" customFormat="1" ht="21.95" customHeight="1" x14ac:dyDescent="0.4">
      <c r="U88" s="161"/>
    </row>
    <row r="89" spans="21:21" s="160" customFormat="1" ht="21.95" customHeight="1" x14ac:dyDescent="0.4">
      <c r="U89" s="161"/>
    </row>
    <row r="90" spans="21:21" s="160" customFormat="1" ht="21.95" customHeight="1" x14ac:dyDescent="0.4">
      <c r="U90" s="161"/>
    </row>
    <row r="91" spans="21:21" s="160" customFormat="1" ht="21.95" customHeight="1" x14ac:dyDescent="0.4">
      <c r="U91" s="161"/>
    </row>
    <row r="92" spans="21:21" s="160" customFormat="1" ht="21.95" customHeight="1" x14ac:dyDescent="0.4">
      <c r="U92" s="161"/>
    </row>
    <row r="93" spans="21:21" s="160" customFormat="1" ht="21.95" customHeight="1" x14ac:dyDescent="0.4">
      <c r="U93" s="161"/>
    </row>
    <row r="94" spans="21:21" s="160" customFormat="1" ht="21.95" customHeight="1" x14ac:dyDescent="0.4">
      <c r="U94" s="161"/>
    </row>
    <row r="95" spans="21:21" s="160" customFormat="1" ht="21.95" customHeight="1" x14ac:dyDescent="0.4">
      <c r="U95" s="161"/>
    </row>
    <row r="96" spans="21:21" s="160" customFormat="1" ht="21.95" customHeight="1" x14ac:dyDescent="0.4">
      <c r="U96" s="161"/>
    </row>
    <row r="97" spans="21:21" s="160" customFormat="1" ht="21.95" customHeight="1" x14ac:dyDescent="0.4">
      <c r="U97" s="161"/>
    </row>
    <row r="98" spans="21:21" s="160" customFormat="1" ht="21.95" customHeight="1" x14ac:dyDescent="0.4">
      <c r="U98" s="161"/>
    </row>
    <row r="99" spans="21:21" s="160" customFormat="1" ht="21.95" customHeight="1" x14ac:dyDescent="0.4">
      <c r="U99" s="161"/>
    </row>
    <row r="100" spans="21:21" s="160" customFormat="1" ht="21.95" customHeight="1" x14ac:dyDescent="0.4">
      <c r="U100" s="161"/>
    </row>
    <row r="101" spans="21:21" s="160" customFormat="1" ht="21.95" customHeight="1" x14ac:dyDescent="0.4">
      <c r="U101" s="161"/>
    </row>
    <row r="102" spans="21:21" s="160" customFormat="1" ht="21.95" customHeight="1" x14ac:dyDescent="0.4">
      <c r="U102" s="161"/>
    </row>
    <row r="103" spans="21:21" s="160" customFormat="1" ht="21.95" customHeight="1" x14ac:dyDescent="0.4">
      <c r="U103" s="161"/>
    </row>
    <row r="104" spans="21:21" s="160" customFormat="1" ht="21.95" customHeight="1" x14ac:dyDescent="0.4">
      <c r="U104" s="161"/>
    </row>
    <row r="105" spans="21:21" s="160" customFormat="1" ht="21.95" customHeight="1" x14ac:dyDescent="0.4">
      <c r="U105" s="161"/>
    </row>
    <row r="106" spans="21:21" s="160" customFormat="1" ht="21.95" customHeight="1" x14ac:dyDescent="0.4">
      <c r="U106" s="161"/>
    </row>
    <row r="107" spans="21:21" s="160" customFormat="1" ht="21.95" customHeight="1" x14ac:dyDescent="0.4">
      <c r="U107" s="161"/>
    </row>
    <row r="108" spans="21:21" s="160" customFormat="1" ht="21.95" customHeight="1" x14ac:dyDescent="0.4">
      <c r="U108" s="161"/>
    </row>
    <row r="109" spans="21:21" s="160" customFormat="1" ht="21.95" customHeight="1" x14ac:dyDescent="0.4">
      <c r="U109" s="161"/>
    </row>
    <row r="110" spans="21:21" s="160" customFormat="1" ht="21.95" customHeight="1" x14ac:dyDescent="0.4">
      <c r="U110" s="161"/>
    </row>
    <row r="111" spans="21:21" s="160" customFormat="1" ht="21.95" customHeight="1" x14ac:dyDescent="0.4">
      <c r="U111" s="161"/>
    </row>
    <row r="112" spans="21:21" s="160" customFormat="1" ht="21.95" customHeight="1" x14ac:dyDescent="0.4">
      <c r="U112" s="161"/>
    </row>
    <row r="113" spans="21:21" s="160" customFormat="1" ht="21.95" customHeight="1" x14ac:dyDescent="0.4">
      <c r="U113" s="161"/>
    </row>
    <row r="114" spans="21:21" s="160" customFormat="1" ht="21.95" customHeight="1" x14ac:dyDescent="0.4">
      <c r="U114" s="161"/>
    </row>
    <row r="115" spans="21:21" s="160" customFormat="1" ht="21.95" customHeight="1" x14ac:dyDescent="0.4">
      <c r="U115" s="161"/>
    </row>
    <row r="116" spans="21:21" s="160" customFormat="1" ht="21.95" customHeight="1" x14ac:dyDescent="0.4">
      <c r="U116" s="161"/>
    </row>
    <row r="117" spans="21:21" s="160" customFormat="1" ht="21.95" customHeight="1" x14ac:dyDescent="0.4">
      <c r="U117" s="161"/>
    </row>
    <row r="118" spans="21:21" s="160" customFormat="1" ht="21.95" customHeight="1" x14ac:dyDescent="0.4">
      <c r="U118" s="161"/>
    </row>
    <row r="119" spans="21:21" s="160" customFormat="1" ht="21.95" customHeight="1" x14ac:dyDescent="0.4">
      <c r="U119" s="161"/>
    </row>
    <row r="120" spans="21:21" s="160" customFormat="1" ht="21.95" customHeight="1" x14ac:dyDescent="0.4">
      <c r="U120" s="161"/>
    </row>
    <row r="121" spans="21:21" s="160" customFormat="1" ht="21.95" customHeight="1" x14ac:dyDescent="0.4">
      <c r="U121" s="161"/>
    </row>
    <row r="122" spans="21:21" s="160" customFormat="1" ht="21.95" customHeight="1" x14ac:dyDescent="0.4">
      <c r="U122" s="161"/>
    </row>
    <row r="123" spans="21:21" s="160" customFormat="1" ht="21.95" customHeight="1" x14ac:dyDescent="0.4">
      <c r="U123" s="161"/>
    </row>
    <row r="124" spans="21:21" ht="21.95" customHeight="1" x14ac:dyDescent="0.4"/>
    <row r="125" spans="21:21" ht="21.95" customHeight="1" x14ac:dyDescent="0.4"/>
    <row r="126" spans="21:21" ht="21.95" customHeight="1" x14ac:dyDescent="0.4"/>
    <row r="127" spans="21:21" ht="21.95" customHeight="1" x14ac:dyDescent="0.4"/>
    <row r="128" spans="21:21"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row r="153" ht="21.95" customHeight="1" x14ac:dyDescent="0.4"/>
  </sheetData>
  <mergeCells count="182">
    <mergeCell ref="B11:F11"/>
    <mergeCell ref="G11:J11"/>
    <mergeCell ref="K11:N11"/>
    <mergeCell ref="O11:T11"/>
    <mergeCell ref="U11:X11"/>
    <mergeCell ref="Y11:AF11"/>
    <mergeCell ref="A2:AG2"/>
    <mergeCell ref="B4:AF7"/>
    <mergeCell ref="B10:F10"/>
    <mergeCell ref="G10:J10"/>
    <mergeCell ref="K10:N10"/>
    <mergeCell ref="O10:AB10"/>
    <mergeCell ref="B18:O18"/>
    <mergeCell ref="P18:R18"/>
    <mergeCell ref="B19:Y19"/>
    <mergeCell ref="Z19:AB19"/>
    <mergeCell ref="B20:G20"/>
    <mergeCell ref="H20:J20"/>
    <mergeCell ref="B12:F12"/>
    <mergeCell ref="G12:Q12"/>
    <mergeCell ref="R12:U12"/>
    <mergeCell ref="V12:AB12"/>
    <mergeCell ref="B13:AF14"/>
    <mergeCell ref="B17:K17"/>
    <mergeCell ref="L17:M17"/>
    <mergeCell ref="N17:O17"/>
    <mergeCell ref="Q17:R17"/>
    <mergeCell ref="B21:G21"/>
    <mergeCell ref="H21:J21"/>
    <mergeCell ref="B22:AF29"/>
    <mergeCell ref="B31:I31"/>
    <mergeCell ref="B33:K34"/>
    <mergeCell ref="L33:P34"/>
    <mergeCell ref="Q33:T34"/>
    <mergeCell ref="U33:X34"/>
    <mergeCell ref="Y33:Z34"/>
    <mergeCell ref="AA33:AD34"/>
    <mergeCell ref="B36:K36"/>
    <mergeCell ref="L36:P36"/>
    <mergeCell ref="Q36:T36"/>
    <mergeCell ref="U36:X36"/>
    <mergeCell ref="Y36:Z36"/>
    <mergeCell ref="AA36:AD36"/>
    <mergeCell ref="B35:K35"/>
    <mergeCell ref="L35:P35"/>
    <mergeCell ref="Q35:T35"/>
    <mergeCell ref="U35:X35"/>
    <mergeCell ref="Y35:Z35"/>
    <mergeCell ref="AA35:AD35"/>
    <mergeCell ref="B38:K38"/>
    <mergeCell ref="L38:P38"/>
    <mergeCell ref="Q38:T38"/>
    <mergeCell ref="U38:X38"/>
    <mergeCell ref="Y38:Z38"/>
    <mergeCell ref="AA38:AD38"/>
    <mergeCell ref="B37:K37"/>
    <mergeCell ref="L37:P37"/>
    <mergeCell ref="Q37:T37"/>
    <mergeCell ref="U37:X37"/>
    <mergeCell ref="Y37:Z37"/>
    <mergeCell ref="AA37:AD37"/>
    <mergeCell ref="AA40:AD40"/>
    <mergeCell ref="B41:K41"/>
    <mergeCell ref="L41:P41"/>
    <mergeCell ref="Q41:T41"/>
    <mergeCell ref="U41:X41"/>
    <mergeCell ref="AA41:AD41"/>
    <mergeCell ref="B39:K39"/>
    <mergeCell ref="L39:P39"/>
    <mergeCell ref="Q39:T39"/>
    <mergeCell ref="U39:X39"/>
    <mergeCell ref="Y39:Z42"/>
    <mergeCell ref="AA39:AD39"/>
    <mergeCell ref="B40:K40"/>
    <mergeCell ref="L40:P40"/>
    <mergeCell ref="Q40:T40"/>
    <mergeCell ref="U40:X40"/>
    <mergeCell ref="B47:W47"/>
    <mergeCell ref="B49:J50"/>
    <mergeCell ref="K49:AF49"/>
    <mergeCell ref="K50:AF50"/>
    <mergeCell ref="B51:AF51"/>
    <mergeCell ref="B53:I53"/>
    <mergeCell ref="B42:K42"/>
    <mergeCell ref="L42:P42"/>
    <mergeCell ref="Q42:T42"/>
    <mergeCell ref="U42:X42"/>
    <mergeCell ref="AA42:AD42"/>
    <mergeCell ref="B43:AF45"/>
    <mergeCell ref="B55:K56"/>
    <mergeCell ref="L55:P56"/>
    <mergeCell ref="Q55:T56"/>
    <mergeCell ref="U55:V56"/>
    <mergeCell ref="W55: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U63:V63"/>
    <mergeCell ref="W63:Z63"/>
    <mergeCell ref="L66:P66"/>
    <mergeCell ref="Q66:T66"/>
    <mergeCell ref="W66:Z66"/>
    <mergeCell ref="B67:K67"/>
    <mergeCell ref="L67:P67"/>
    <mergeCell ref="Q67:T67"/>
    <mergeCell ref="W67:Z67"/>
    <mergeCell ref="B64:K64"/>
    <mergeCell ref="L64:P64"/>
    <mergeCell ref="Q64:T64"/>
    <mergeCell ref="U64:V67"/>
    <mergeCell ref="W64:Z64"/>
    <mergeCell ref="B65:K65"/>
    <mergeCell ref="L65:P65"/>
    <mergeCell ref="Q65:T65"/>
    <mergeCell ref="W65:Z65"/>
    <mergeCell ref="B66:K66"/>
    <mergeCell ref="B68:K68"/>
    <mergeCell ref="L68:P68"/>
    <mergeCell ref="Q68:T68"/>
    <mergeCell ref="U68:V68"/>
    <mergeCell ref="W68:Z68"/>
    <mergeCell ref="B69:K69"/>
    <mergeCell ref="L69:P69"/>
    <mergeCell ref="Q69:T69"/>
    <mergeCell ref="U69:V69"/>
    <mergeCell ref="W69:Z69"/>
    <mergeCell ref="B72:K72"/>
    <mergeCell ref="L72:P72"/>
    <mergeCell ref="Q72:T72"/>
    <mergeCell ref="W72:Z72"/>
    <mergeCell ref="B73:K73"/>
    <mergeCell ref="L73:P73"/>
    <mergeCell ref="Q73:T73"/>
    <mergeCell ref="W73:Z73"/>
    <mergeCell ref="B70:K70"/>
    <mergeCell ref="L70:P70"/>
    <mergeCell ref="Q70:T70"/>
    <mergeCell ref="U70:V70"/>
    <mergeCell ref="W70:Z70"/>
    <mergeCell ref="B71:K71"/>
    <mergeCell ref="L71:P71"/>
    <mergeCell ref="Q71:T71"/>
    <mergeCell ref="W71:Z71"/>
    <mergeCell ref="B76:AF78"/>
    <mergeCell ref="B74:K74"/>
    <mergeCell ref="L74:P74"/>
    <mergeCell ref="Q74:T74"/>
    <mergeCell ref="W74:Z74"/>
    <mergeCell ref="B75:K75"/>
    <mergeCell ref="L75:P75"/>
    <mergeCell ref="Q75:T75"/>
    <mergeCell ref="W75:Z75"/>
  </mergeCells>
  <phoneticPr fontId="2"/>
  <conditionalFormatting sqref="V12:AB12">
    <cfRule type="expression" dxfId="1" priority="2">
      <formula>OR($AJ$3=3,$AJ$3=4,$AJ$3=5)</formula>
    </cfRule>
  </conditionalFormatting>
  <conditionalFormatting sqref="H21:J21">
    <cfRule type="expression" dxfId="0" priority="1">
      <formula>OR($AJ$9="",$AJ$9=6)</formula>
    </cfRule>
  </conditionalFormatting>
  <dataValidations count="3">
    <dataValidation type="list" allowBlank="1" showInputMessage="1" showErrorMessage="1" sqref="G12:Q12 JC12:JM12 SY12:TI12 ACU12:ADE12 AMQ12:ANA12 AWM12:AWW12 BGI12:BGS12 BQE12:BQO12 CAA12:CAK12 CJW12:CKG12 CTS12:CUC12 DDO12:DDY12 DNK12:DNU12 DXG12:DXQ12 EHC12:EHM12 EQY12:ERI12 FAU12:FBE12 FKQ12:FLA12 FUM12:FUW12 GEI12:GES12 GOE12:GOO12 GYA12:GYK12 HHW12:HIG12 HRS12:HSC12 IBO12:IBY12 ILK12:ILU12 IVG12:IVQ12 JFC12:JFM12 JOY12:JPI12 JYU12:JZE12 KIQ12:KJA12 KSM12:KSW12 LCI12:LCS12 LME12:LMO12 LWA12:LWK12 MFW12:MGG12 MPS12:MQC12 MZO12:MZY12 NJK12:NJU12 NTG12:NTQ12 ODC12:ODM12 OMY12:ONI12 OWU12:OXE12 PGQ12:PHA12 PQM12:PQW12 QAI12:QAS12 QKE12:QKO12 QUA12:QUK12 RDW12:REG12 RNS12:ROC12 RXO12:RXY12 SHK12:SHU12 SRG12:SRQ12 TBC12:TBM12 TKY12:TLI12 TUU12:TVE12 UEQ12:UFA12 UOM12:UOW12 UYI12:UYS12 VIE12:VIO12 VSA12:VSK12 WBW12:WCG12 WLS12:WMC12 WVO12:WVY12 G65548:Q65548 JC65548:JM65548 SY65548:TI65548 ACU65548:ADE65548 AMQ65548:ANA65548 AWM65548:AWW65548 BGI65548:BGS65548 BQE65548:BQO65548 CAA65548:CAK65548 CJW65548:CKG65548 CTS65548:CUC65548 DDO65548:DDY65548 DNK65548:DNU65548 DXG65548:DXQ65548 EHC65548:EHM65548 EQY65548:ERI65548 FAU65548:FBE65548 FKQ65548:FLA65548 FUM65548:FUW65548 GEI65548:GES65548 GOE65548:GOO65548 GYA65548:GYK65548 HHW65548:HIG65548 HRS65548:HSC65548 IBO65548:IBY65548 ILK65548:ILU65548 IVG65548:IVQ65548 JFC65548:JFM65548 JOY65548:JPI65548 JYU65548:JZE65548 KIQ65548:KJA65548 KSM65548:KSW65548 LCI65548:LCS65548 LME65548:LMO65548 LWA65548:LWK65548 MFW65548:MGG65548 MPS65548:MQC65548 MZO65548:MZY65548 NJK65548:NJU65548 NTG65548:NTQ65548 ODC65548:ODM65548 OMY65548:ONI65548 OWU65548:OXE65548 PGQ65548:PHA65548 PQM65548:PQW65548 QAI65548:QAS65548 QKE65548:QKO65548 QUA65548:QUK65548 RDW65548:REG65548 RNS65548:ROC65548 RXO65548:RXY65548 SHK65548:SHU65548 SRG65548:SRQ65548 TBC65548:TBM65548 TKY65548:TLI65548 TUU65548:TVE65548 UEQ65548:UFA65548 UOM65548:UOW65548 UYI65548:UYS65548 VIE65548:VIO65548 VSA65548:VSK65548 WBW65548:WCG65548 WLS65548:WMC65548 WVO65548:WVY65548 G131084:Q131084 JC131084:JM131084 SY131084:TI131084 ACU131084:ADE131084 AMQ131084:ANA131084 AWM131084:AWW131084 BGI131084:BGS131084 BQE131084:BQO131084 CAA131084:CAK131084 CJW131084:CKG131084 CTS131084:CUC131084 DDO131084:DDY131084 DNK131084:DNU131084 DXG131084:DXQ131084 EHC131084:EHM131084 EQY131084:ERI131084 FAU131084:FBE131084 FKQ131084:FLA131084 FUM131084:FUW131084 GEI131084:GES131084 GOE131084:GOO131084 GYA131084:GYK131084 HHW131084:HIG131084 HRS131084:HSC131084 IBO131084:IBY131084 ILK131084:ILU131084 IVG131084:IVQ131084 JFC131084:JFM131084 JOY131084:JPI131084 JYU131084:JZE131084 KIQ131084:KJA131084 KSM131084:KSW131084 LCI131084:LCS131084 LME131084:LMO131084 LWA131084:LWK131084 MFW131084:MGG131084 MPS131084:MQC131084 MZO131084:MZY131084 NJK131084:NJU131084 NTG131084:NTQ131084 ODC131084:ODM131084 OMY131084:ONI131084 OWU131084:OXE131084 PGQ131084:PHA131084 PQM131084:PQW131084 QAI131084:QAS131084 QKE131084:QKO131084 QUA131084:QUK131084 RDW131084:REG131084 RNS131084:ROC131084 RXO131084:RXY131084 SHK131084:SHU131084 SRG131084:SRQ131084 TBC131084:TBM131084 TKY131084:TLI131084 TUU131084:TVE131084 UEQ131084:UFA131084 UOM131084:UOW131084 UYI131084:UYS131084 VIE131084:VIO131084 VSA131084:VSK131084 WBW131084:WCG131084 WLS131084:WMC131084 WVO131084:WVY131084 G196620:Q196620 JC196620:JM196620 SY196620:TI196620 ACU196620:ADE196620 AMQ196620:ANA196620 AWM196620:AWW196620 BGI196620:BGS196620 BQE196620:BQO196620 CAA196620:CAK196620 CJW196620:CKG196620 CTS196620:CUC196620 DDO196620:DDY196620 DNK196620:DNU196620 DXG196620:DXQ196620 EHC196620:EHM196620 EQY196620:ERI196620 FAU196620:FBE196620 FKQ196620:FLA196620 FUM196620:FUW196620 GEI196620:GES196620 GOE196620:GOO196620 GYA196620:GYK196620 HHW196620:HIG196620 HRS196620:HSC196620 IBO196620:IBY196620 ILK196620:ILU196620 IVG196620:IVQ196620 JFC196620:JFM196620 JOY196620:JPI196620 JYU196620:JZE196620 KIQ196620:KJA196620 KSM196620:KSW196620 LCI196620:LCS196620 LME196620:LMO196620 LWA196620:LWK196620 MFW196620:MGG196620 MPS196620:MQC196620 MZO196620:MZY196620 NJK196620:NJU196620 NTG196620:NTQ196620 ODC196620:ODM196620 OMY196620:ONI196620 OWU196620:OXE196620 PGQ196620:PHA196620 PQM196620:PQW196620 QAI196620:QAS196620 QKE196620:QKO196620 QUA196620:QUK196620 RDW196620:REG196620 RNS196620:ROC196620 RXO196620:RXY196620 SHK196620:SHU196620 SRG196620:SRQ196620 TBC196620:TBM196620 TKY196620:TLI196620 TUU196620:TVE196620 UEQ196620:UFA196620 UOM196620:UOW196620 UYI196620:UYS196620 VIE196620:VIO196620 VSA196620:VSK196620 WBW196620:WCG196620 WLS196620:WMC196620 WVO196620:WVY196620 G262156:Q262156 JC262156:JM262156 SY262156:TI262156 ACU262156:ADE262156 AMQ262156:ANA262156 AWM262156:AWW262156 BGI262156:BGS262156 BQE262156:BQO262156 CAA262156:CAK262156 CJW262156:CKG262156 CTS262156:CUC262156 DDO262156:DDY262156 DNK262156:DNU262156 DXG262156:DXQ262156 EHC262156:EHM262156 EQY262156:ERI262156 FAU262156:FBE262156 FKQ262156:FLA262156 FUM262156:FUW262156 GEI262156:GES262156 GOE262156:GOO262156 GYA262156:GYK262156 HHW262156:HIG262156 HRS262156:HSC262156 IBO262156:IBY262156 ILK262156:ILU262156 IVG262156:IVQ262156 JFC262156:JFM262156 JOY262156:JPI262156 JYU262156:JZE262156 KIQ262156:KJA262156 KSM262156:KSW262156 LCI262156:LCS262156 LME262156:LMO262156 LWA262156:LWK262156 MFW262156:MGG262156 MPS262156:MQC262156 MZO262156:MZY262156 NJK262156:NJU262156 NTG262156:NTQ262156 ODC262156:ODM262156 OMY262156:ONI262156 OWU262156:OXE262156 PGQ262156:PHA262156 PQM262156:PQW262156 QAI262156:QAS262156 QKE262156:QKO262156 QUA262156:QUK262156 RDW262156:REG262156 RNS262156:ROC262156 RXO262156:RXY262156 SHK262156:SHU262156 SRG262156:SRQ262156 TBC262156:TBM262156 TKY262156:TLI262156 TUU262156:TVE262156 UEQ262156:UFA262156 UOM262156:UOW262156 UYI262156:UYS262156 VIE262156:VIO262156 VSA262156:VSK262156 WBW262156:WCG262156 WLS262156:WMC262156 WVO262156:WVY262156 G327692:Q327692 JC327692:JM327692 SY327692:TI327692 ACU327692:ADE327692 AMQ327692:ANA327692 AWM327692:AWW327692 BGI327692:BGS327692 BQE327692:BQO327692 CAA327692:CAK327692 CJW327692:CKG327692 CTS327692:CUC327692 DDO327692:DDY327692 DNK327692:DNU327692 DXG327692:DXQ327692 EHC327692:EHM327692 EQY327692:ERI327692 FAU327692:FBE327692 FKQ327692:FLA327692 FUM327692:FUW327692 GEI327692:GES327692 GOE327692:GOO327692 GYA327692:GYK327692 HHW327692:HIG327692 HRS327692:HSC327692 IBO327692:IBY327692 ILK327692:ILU327692 IVG327692:IVQ327692 JFC327692:JFM327692 JOY327692:JPI327692 JYU327692:JZE327692 KIQ327692:KJA327692 KSM327692:KSW327692 LCI327692:LCS327692 LME327692:LMO327692 LWA327692:LWK327692 MFW327692:MGG327692 MPS327692:MQC327692 MZO327692:MZY327692 NJK327692:NJU327692 NTG327692:NTQ327692 ODC327692:ODM327692 OMY327692:ONI327692 OWU327692:OXE327692 PGQ327692:PHA327692 PQM327692:PQW327692 QAI327692:QAS327692 QKE327692:QKO327692 QUA327692:QUK327692 RDW327692:REG327692 RNS327692:ROC327692 RXO327692:RXY327692 SHK327692:SHU327692 SRG327692:SRQ327692 TBC327692:TBM327692 TKY327692:TLI327692 TUU327692:TVE327692 UEQ327692:UFA327692 UOM327692:UOW327692 UYI327692:UYS327692 VIE327692:VIO327692 VSA327692:VSK327692 WBW327692:WCG327692 WLS327692:WMC327692 WVO327692:WVY327692 G393228:Q393228 JC393228:JM393228 SY393228:TI393228 ACU393228:ADE393228 AMQ393228:ANA393228 AWM393228:AWW393228 BGI393228:BGS393228 BQE393228:BQO393228 CAA393228:CAK393228 CJW393228:CKG393228 CTS393228:CUC393228 DDO393228:DDY393228 DNK393228:DNU393228 DXG393228:DXQ393228 EHC393228:EHM393228 EQY393228:ERI393228 FAU393228:FBE393228 FKQ393228:FLA393228 FUM393228:FUW393228 GEI393228:GES393228 GOE393228:GOO393228 GYA393228:GYK393228 HHW393228:HIG393228 HRS393228:HSC393228 IBO393228:IBY393228 ILK393228:ILU393228 IVG393228:IVQ393228 JFC393228:JFM393228 JOY393228:JPI393228 JYU393228:JZE393228 KIQ393228:KJA393228 KSM393228:KSW393228 LCI393228:LCS393228 LME393228:LMO393228 LWA393228:LWK393228 MFW393228:MGG393228 MPS393228:MQC393228 MZO393228:MZY393228 NJK393228:NJU393228 NTG393228:NTQ393228 ODC393228:ODM393228 OMY393228:ONI393228 OWU393228:OXE393228 PGQ393228:PHA393228 PQM393228:PQW393228 QAI393228:QAS393228 QKE393228:QKO393228 QUA393228:QUK393228 RDW393228:REG393228 RNS393228:ROC393228 RXO393228:RXY393228 SHK393228:SHU393228 SRG393228:SRQ393228 TBC393228:TBM393228 TKY393228:TLI393228 TUU393228:TVE393228 UEQ393228:UFA393228 UOM393228:UOW393228 UYI393228:UYS393228 VIE393228:VIO393228 VSA393228:VSK393228 WBW393228:WCG393228 WLS393228:WMC393228 WVO393228:WVY393228 G458764:Q458764 JC458764:JM458764 SY458764:TI458764 ACU458764:ADE458764 AMQ458764:ANA458764 AWM458764:AWW458764 BGI458764:BGS458764 BQE458764:BQO458764 CAA458764:CAK458764 CJW458764:CKG458764 CTS458764:CUC458764 DDO458764:DDY458764 DNK458764:DNU458764 DXG458764:DXQ458764 EHC458764:EHM458764 EQY458764:ERI458764 FAU458764:FBE458764 FKQ458764:FLA458764 FUM458764:FUW458764 GEI458764:GES458764 GOE458764:GOO458764 GYA458764:GYK458764 HHW458764:HIG458764 HRS458764:HSC458764 IBO458764:IBY458764 ILK458764:ILU458764 IVG458764:IVQ458764 JFC458764:JFM458764 JOY458764:JPI458764 JYU458764:JZE458764 KIQ458764:KJA458764 KSM458764:KSW458764 LCI458764:LCS458764 LME458764:LMO458764 LWA458764:LWK458764 MFW458764:MGG458764 MPS458764:MQC458764 MZO458764:MZY458764 NJK458764:NJU458764 NTG458764:NTQ458764 ODC458764:ODM458764 OMY458764:ONI458764 OWU458764:OXE458764 PGQ458764:PHA458764 PQM458764:PQW458764 QAI458764:QAS458764 QKE458764:QKO458764 QUA458764:QUK458764 RDW458764:REG458764 RNS458764:ROC458764 RXO458764:RXY458764 SHK458764:SHU458764 SRG458764:SRQ458764 TBC458764:TBM458764 TKY458764:TLI458764 TUU458764:TVE458764 UEQ458764:UFA458764 UOM458764:UOW458764 UYI458764:UYS458764 VIE458764:VIO458764 VSA458764:VSK458764 WBW458764:WCG458764 WLS458764:WMC458764 WVO458764:WVY458764 G524300:Q524300 JC524300:JM524300 SY524300:TI524300 ACU524300:ADE524300 AMQ524300:ANA524300 AWM524300:AWW524300 BGI524300:BGS524300 BQE524300:BQO524300 CAA524300:CAK524300 CJW524300:CKG524300 CTS524300:CUC524300 DDO524300:DDY524300 DNK524300:DNU524300 DXG524300:DXQ524300 EHC524300:EHM524300 EQY524300:ERI524300 FAU524300:FBE524300 FKQ524300:FLA524300 FUM524300:FUW524300 GEI524300:GES524300 GOE524300:GOO524300 GYA524300:GYK524300 HHW524300:HIG524300 HRS524300:HSC524300 IBO524300:IBY524300 ILK524300:ILU524300 IVG524300:IVQ524300 JFC524300:JFM524300 JOY524300:JPI524300 JYU524300:JZE524300 KIQ524300:KJA524300 KSM524300:KSW524300 LCI524300:LCS524300 LME524300:LMO524300 LWA524300:LWK524300 MFW524300:MGG524300 MPS524300:MQC524300 MZO524300:MZY524300 NJK524300:NJU524300 NTG524300:NTQ524300 ODC524300:ODM524300 OMY524300:ONI524300 OWU524300:OXE524300 PGQ524300:PHA524300 PQM524300:PQW524300 QAI524300:QAS524300 QKE524300:QKO524300 QUA524300:QUK524300 RDW524300:REG524300 RNS524300:ROC524300 RXO524300:RXY524300 SHK524300:SHU524300 SRG524300:SRQ524300 TBC524300:TBM524300 TKY524300:TLI524300 TUU524300:TVE524300 UEQ524300:UFA524300 UOM524300:UOW524300 UYI524300:UYS524300 VIE524300:VIO524300 VSA524300:VSK524300 WBW524300:WCG524300 WLS524300:WMC524300 WVO524300:WVY524300 G589836:Q589836 JC589836:JM589836 SY589836:TI589836 ACU589836:ADE589836 AMQ589836:ANA589836 AWM589836:AWW589836 BGI589836:BGS589836 BQE589836:BQO589836 CAA589836:CAK589836 CJW589836:CKG589836 CTS589836:CUC589836 DDO589836:DDY589836 DNK589836:DNU589836 DXG589836:DXQ589836 EHC589836:EHM589836 EQY589836:ERI589836 FAU589836:FBE589836 FKQ589836:FLA589836 FUM589836:FUW589836 GEI589836:GES589836 GOE589836:GOO589836 GYA589836:GYK589836 HHW589836:HIG589836 HRS589836:HSC589836 IBO589836:IBY589836 ILK589836:ILU589836 IVG589836:IVQ589836 JFC589836:JFM589836 JOY589836:JPI589836 JYU589836:JZE589836 KIQ589836:KJA589836 KSM589836:KSW589836 LCI589836:LCS589836 LME589836:LMO589836 LWA589836:LWK589836 MFW589836:MGG589836 MPS589836:MQC589836 MZO589836:MZY589836 NJK589836:NJU589836 NTG589836:NTQ589836 ODC589836:ODM589836 OMY589836:ONI589836 OWU589836:OXE589836 PGQ589836:PHA589836 PQM589836:PQW589836 QAI589836:QAS589836 QKE589836:QKO589836 QUA589836:QUK589836 RDW589836:REG589836 RNS589836:ROC589836 RXO589836:RXY589836 SHK589836:SHU589836 SRG589836:SRQ589836 TBC589836:TBM589836 TKY589836:TLI589836 TUU589836:TVE589836 UEQ589836:UFA589836 UOM589836:UOW589836 UYI589836:UYS589836 VIE589836:VIO589836 VSA589836:VSK589836 WBW589836:WCG589836 WLS589836:WMC589836 WVO589836:WVY589836 G655372:Q655372 JC655372:JM655372 SY655372:TI655372 ACU655372:ADE655372 AMQ655372:ANA655372 AWM655372:AWW655372 BGI655372:BGS655372 BQE655372:BQO655372 CAA655372:CAK655372 CJW655372:CKG655372 CTS655372:CUC655372 DDO655372:DDY655372 DNK655372:DNU655372 DXG655372:DXQ655372 EHC655372:EHM655372 EQY655372:ERI655372 FAU655372:FBE655372 FKQ655372:FLA655372 FUM655372:FUW655372 GEI655372:GES655372 GOE655372:GOO655372 GYA655372:GYK655372 HHW655372:HIG655372 HRS655372:HSC655372 IBO655372:IBY655372 ILK655372:ILU655372 IVG655372:IVQ655372 JFC655372:JFM655372 JOY655372:JPI655372 JYU655372:JZE655372 KIQ655372:KJA655372 KSM655372:KSW655372 LCI655372:LCS655372 LME655372:LMO655372 LWA655372:LWK655372 MFW655372:MGG655372 MPS655372:MQC655372 MZO655372:MZY655372 NJK655372:NJU655372 NTG655372:NTQ655372 ODC655372:ODM655372 OMY655372:ONI655372 OWU655372:OXE655372 PGQ655372:PHA655372 PQM655372:PQW655372 QAI655372:QAS655372 QKE655372:QKO655372 QUA655372:QUK655372 RDW655372:REG655372 RNS655372:ROC655372 RXO655372:RXY655372 SHK655372:SHU655372 SRG655372:SRQ655372 TBC655372:TBM655372 TKY655372:TLI655372 TUU655372:TVE655372 UEQ655372:UFA655372 UOM655372:UOW655372 UYI655372:UYS655372 VIE655372:VIO655372 VSA655372:VSK655372 WBW655372:WCG655372 WLS655372:WMC655372 WVO655372:WVY655372 G720908:Q720908 JC720908:JM720908 SY720908:TI720908 ACU720908:ADE720908 AMQ720908:ANA720908 AWM720908:AWW720908 BGI720908:BGS720908 BQE720908:BQO720908 CAA720908:CAK720908 CJW720908:CKG720908 CTS720908:CUC720908 DDO720908:DDY720908 DNK720908:DNU720908 DXG720908:DXQ720908 EHC720908:EHM720908 EQY720908:ERI720908 FAU720908:FBE720908 FKQ720908:FLA720908 FUM720908:FUW720908 GEI720908:GES720908 GOE720908:GOO720908 GYA720908:GYK720908 HHW720908:HIG720908 HRS720908:HSC720908 IBO720908:IBY720908 ILK720908:ILU720908 IVG720908:IVQ720908 JFC720908:JFM720908 JOY720908:JPI720908 JYU720908:JZE720908 KIQ720908:KJA720908 KSM720908:KSW720908 LCI720908:LCS720908 LME720908:LMO720908 LWA720908:LWK720908 MFW720908:MGG720908 MPS720908:MQC720908 MZO720908:MZY720908 NJK720908:NJU720908 NTG720908:NTQ720908 ODC720908:ODM720908 OMY720908:ONI720908 OWU720908:OXE720908 PGQ720908:PHA720908 PQM720908:PQW720908 QAI720908:QAS720908 QKE720908:QKO720908 QUA720908:QUK720908 RDW720908:REG720908 RNS720908:ROC720908 RXO720908:RXY720908 SHK720908:SHU720908 SRG720908:SRQ720908 TBC720908:TBM720908 TKY720908:TLI720908 TUU720908:TVE720908 UEQ720908:UFA720908 UOM720908:UOW720908 UYI720908:UYS720908 VIE720908:VIO720908 VSA720908:VSK720908 WBW720908:WCG720908 WLS720908:WMC720908 WVO720908:WVY720908 G786444:Q786444 JC786444:JM786444 SY786444:TI786444 ACU786444:ADE786444 AMQ786444:ANA786444 AWM786444:AWW786444 BGI786444:BGS786444 BQE786444:BQO786444 CAA786444:CAK786444 CJW786444:CKG786444 CTS786444:CUC786444 DDO786444:DDY786444 DNK786444:DNU786444 DXG786444:DXQ786444 EHC786444:EHM786444 EQY786444:ERI786444 FAU786444:FBE786444 FKQ786444:FLA786444 FUM786444:FUW786444 GEI786444:GES786444 GOE786444:GOO786444 GYA786444:GYK786444 HHW786444:HIG786444 HRS786444:HSC786444 IBO786444:IBY786444 ILK786444:ILU786444 IVG786444:IVQ786444 JFC786444:JFM786444 JOY786444:JPI786444 JYU786444:JZE786444 KIQ786444:KJA786444 KSM786444:KSW786444 LCI786444:LCS786444 LME786444:LMO786444 LWA786444:LWK786444 MFW786444:MGG786444 MPS786444:MQC786444 MZO786444:MZY786444 NJK786444:NJU786444 NTG786444:NTQ786444 ODC786444:ODM786444 OMY786444:ONI786444 OWU786444:OXE786444 PGQ786444:PHA786444 PQM786444:PQW786444 QAI786444:QAS786444 QKE786444:QKO786444 QUA786444:QUK786444 RDW786444:REG786444 RNS786444:ROC786444 RXO786444:RXY786444 SHK786444:SHU786444 SRG786444:SRQ786444 TBC786444:TBM786444 TKY786444:TLI786444 TUU786444:TVE786444 UEQ786444:UFA786444 UOM786444:UOW786444 UYI786444:UYS786444 VIE786444:VIO786444 VSA786444:VSK786444 WBW786444:WCG786444 WLS786444:WMC786444 WVO786444:WVY786444 G851980:Q851980 JC851980:JM851980 SY851980:TI851980 ACU851980:ADE851980 AMQ851980:ANA851980 AWM851980:AWW851980 BGI851980:BGS851980 BQE851980:BQO851980 CAA851980:CAK851980 CJW851980:CKG851980 CTS851980:CUC851980 DDO851980:DDY851980 DNK851980:DNU851980 DXG851980:DXQ851980 EHC851980:EHM851980 EQY851980:ERI851980 FAU851980:FBE851980 FKQ851980:FLA851980 FUM851980:FUW851980 GEI851980:GES851980 GOE851980:GOO851980 GYA851980:GYK851980 HHW851980:HIG851980 HRS851980:HSC851980 IBO851980:IBY851980 ILK851980:ILU851980 IVG851980:IVQ851980 JFC851980:JFM851980 JOY851980:JPI851980 JYU851980:JZE851980 KIQ851980:KJA851980 KSM851980:KSW851980 LCI851980:LCS851980 LME851980:LMO851980 LWA851980:LWK851980 MFW851980:MGG851980 MPS851980:MQC851980 MZO851980:MZY851980 NJK851980:NJU851980 NTG851980:NTQ851980 ODC851980:ODM851980 OMY851980:ONI851980 OWU851980:OXE851980 PGQ851980:PHA851980 PQM851980:PQW851980 QAI851980:QAS851980 QKE851980:QKO851980 QUA851980:QUK851980 RDW851980:REG851980 RNS851980:ROC851980 RXO851980:RXY851980 SHK851980:SHU851980 SRG851980:SRQ851980 TBC851980:TBM851980 TKY851980:TLI851980 TUU851980:TVE851980 UEQ851980:UFA851980 UOM851980:UOW851980 UYI851980:UYS851980 VIE851980:VIO851980 VSA851980:VSK851980 WBW851980:WCG851980 WLS851980:WMC851980 WVO851980:WVY851980 G917516:Q917516 JC917516:JM917516 SY917516:TI917516 ACU917516:ADE917516 AMQ917516:ANA917516 AWM917516:AWW917516 BGI917516:BGS917516 BQE917516:BQO917516 CAA917516:CAK917516 CJW917516:CKG917516 CTS917516:CUC917516 DDO917516:DDY917516 DNK917516:DNU917516 DXG917516:DXQ917516 EHC917516:EHM917516 EQY917516:ERI917516 FAU917516:FBE917516 FKQ917516:FLA917516 FUM917516:FUW917516 GEI917516:GES917516 GOE917516:GOO917516 GYA917516:GYK917516 HHW917516:HIG917516 HRS917516:HSC917516 IBO917516:IBY917516 ILK917516:ILU917516 IVG917516:IVQ917516 JFC917516:JFM917516 JOY917516:JPI917516 JYU917516:JZE917516 KIQ917516:KJA917516 KSM917516:KSW917516 LCI917516:LCS917516 LME917516:LMO917516 LWA917516:LWK917516 MFW917516:MGG917516 MPS917516:MQC917516 MZO917516:MZY917516 NJK917516:NJU917516 NTG917516:NTQ917516 ODC917516:ODM917516 OMY917516:ONI917516 OWU917516:OXE917516 PGQ917516:PHA917516 PQM917516:PQW917516 QAI917516:QAS917516 QKE917516:QKO917516 QUA917516:QUK917516 RDW917516:REG917516 RNS917516:ROC917516 RXO917516:RXY917516 SHK917516:SHU917516 SRG917516:SRQ917516 TBC917516:TBM917516 TKY917516:TLI917516 TUU917516:TVE917516 UEQ917516:UFA917516 UOM917516:UOW917516 UYI917516:UYS917516 VIE917516:VIO917516 VSA917516:VSK917516 WBW917516:WCG917516 WLS917516:WMC917516 WVO917516:WVY917516 G983052:Q983052 JC983052:JM983052 SY983052:TI983052 ACU983052:ADE983052 AMQ983052:ANA983052 AWM983052:AWW983052 BGI983052:BGS983052 BQE983052:BQO983052 CAA983052:CAK983052 CJW983052:CKG983052 CTS983052:CUC983052 DDO983052:DDY983052 DNK983052:DNU983052 DXG983052:DXQ983052 EHC983052:EHM983052 EQY983052:ERI983052 FAU983052:FBE983052 FKQ983052:FLA983052 FUM983052:FUW983052 GEI983052:GES983052 GOE983052:GOO983052 GYA983052:GYK983052 HHW983052:HIG983052 HRS983052:HSC983052 IBO983052:IBY983052 ILK983052:ILU983052 IVG983052:IVQ983052 JFC983052:JFM983052 JOY983052:JPI983052 JYU983052:JZE983052 KIQ983052:KJA983052 KSM983052:KSW983052 LCI983052:LCS983052 LME983052:LMO983052 LWA983052:LWK983052 MFW983052:MGG983052 MPS983052:MQC983052 MZO983052:MZY983052 NJK983052:NJU983052 NTG983052:NTQ983052 ODC983052:ODM983052 OMY983052:ONI983052 OWU983052:OXE983052 PGQ983052:PHA983052 PQM983052:PQW983052 QAI983052:QAS983052 QKE983052:QKO983052 QUA983052:QUK983052 RDW983052:REG983052 RNS983052:ROC983052 RXO983052:RXY983052 SHK983052:SHU983052 SRG983052:SRQ983052 TBC983052:TBM983052 TKY983052:TLI983052 TUU983052:TVE983052 UEQ983052:UFA983052 UOM983052:UOW983052 UYI983052:UYS983052 VIE983052:VIO983052 VSA983052:VSK983052 WBW983052:WCG983052 WLS983052:WMC983052 WVO983052:WVY983052" xr:uid="{C326DE02-9F9F-4FEF-A254-88AFD8F63CB5}">
      <formula1>$AI$4:$AI$8</formula1>
    </dataValidation>
    <dataValidation type="list" allowBlank="1" showInputMessage="1" showErrorMessage="1" sqref="V12:AB12 JR12:JX12 TN12:TT12 ADJ12:ADP12 ANF12:ANL12 AXB12:AXH12 BGX12:BHD12 BQT12:BQZ12 CAP12:CAV12 CKL12:CKR12 CUH12:CUN12 DED12:DEJ12 DNZ12:DOF12 DXV12:DYB12 EHR12:EHX12 ERN12:ERT12 FBJ12:FBP12 FLF12:FLL12 FVB12:FVH12 GEX12:GFD12 GOT12:GOZ12 GYP12:GYV12 HIL12:HIR12 HSH12:HSN12 ICD12:ICJ12 ILZ12:IMF12 IVV12:IWB12 JFR12:JFX12 JPN12:JPT12 JZJ12:JZP12 KJF12:KJL12 KTB12:KTH12 LCX12:LDD12 LMT12:LMZ12 LWP12:LWV12 MGL12:MGR12 MQH12:MQN12 NAD12:NAJ12 NJZ12:NKF12 NTV12:NUB12 ODR12:ODX12 ONN12:ONT12 OXJ12:OXP12 PHF12:PHL12 PRB12:PRH12 QAX12:QBD12 QKT12:QKZ12 QUP12:QUV12 REL12:RER12 ROH12:RON12 RYD12:RYJ12 SHZ12:SIF12 SRV12:SSB12 TBR12:TBX12 TLN12:TLT12 TVJ12:TVP12 UFF12:UFL12 UPB12:UPH12 UYX12:UZD12 VIT12:VIZ12 VSP12:VSV12 WCL12:WCR12 WMH12:WMN12 WWD12:WWJ12 V65548:AB65548 JR65548:JX65548 TN65548:TT65548 ADJ65548:ADP65548 ANF65548:ANL65548 AXB65548:AXH65548 BGX65548:BHD65548 BQT65548:BQZ65548 CAP65548:CAV65548 CKL65548:CKR65548 CUH65548:CUN65548 DED65548:DEJ65548 DNZ65548:DOF65548 DXV65548:DYB65548 EHR65548:EHX65548 ERN65548:ERT65548 FBJ65548:FBP65548 FLF65548:FLL65548 FVB65548:FVH65548 GEX65548:GFD65548 GOT65548:GOZ65548 GYP65548:GYV65548 HIL65548:HIR65548 HSH65548:HSN65548 ICD65548:ICJ65548 ILZ65548:IMF65548 IVV65548:IWB65548 JFR65548:JFX65548 JPN65548:JPT65548 JZJ65548:JZP65548 KJF65548:KJL65548 KTB65548:KTH65548 LCX65548:LDD65548 LMT65548:LMZ65548 LWP65548:LWV65548 MGL65548:MGR65548 MQH65548:MQN65548 NAD65548:NAJ65548 NJZ65548:NKF65548 NTV65548:NUB65548 ODR65548:ODX65548 ONN65548:ONT65548 OXJ65548:OXP65548 PHF65548:PHL65548 PRB65548:PRH65548 QAX65548:QBD65548 QKT65548:QKZ65548 QUP65548:QUV65548 REL65548:RER65548 ROH65548:RON65548 RYD65548:RYJ65548 SHZ65548:SIF65548 SRV65548:SSB65548 TBR65548:TBX65548 TLN65548:TLT65548 TVJ65548:TVP65548 UFF65548:UFL65548 UPB65548:UPH65548 UYX65548:UZD65548 VIT65548:VIZ65548 VSP65548:VSV65548 WCL65548:WCR65548 WMH65548:WMN65548 WWD65548:WWJ65548 V131084:AB131084 JR131084:JX131084 TN131084:TT131084 ADJ131084:ADP131084 ANF131084:ANL131084 AXB131084:AXH131084 BGX131084:BHD131084 BQT131084:BQZ131084 CAP131084:CAV131084 CKL131084:CKR131084 CUH131084:CUN131084 DED131084:DEJ131084 DNZ131084:DOF131084 DXV131084:DYB131084 EHR131084:EHX131084 ERN131084:ERT131084 FBJ131084:FBP131084 FLF131084:FLL131084 FVB131084:FVH131084 GEX131084:GFD131084 GOT131084:GOZ131084 GYP131084:GYV131084 HIL131084:HIR131084 HSH131084:HSN131084 ICD131084:ICJ131084 ILZ131084:IMF131084 IVV131084:IWB131084 JFR131084:JFX131084 JPN131084:JPT131084 JZJ131084:JZP131084 KJF131084:KJL131084 KTB131084:KTH131084 LCX131084:LDD131084 LMT131084:LMZ131084 LWP131084:LWV131084 MGL131084:MGR131084 MQH131084:MQN131084 NAD131084:NAJ131084 NJZ131084:NKF131084 NTV131084:NUB131084 ODR131084:ODX131084 ONN131084:ONT131084 OXJ131084:OXP131084 PHF131084:PHL131084 PRB131084:PRH131084 QAX131084:QBD131084 QKT131084:QKZ131084 QUP131084:QUV131084 REL131084:RER131084 ROH131084:RON131084 RYD131084:RYJ131084 SHZ131084:SIF131084 SRV131084:SSB131084 TBR131084:TBX131084 TLN131084:TLT131084 TVJ131084:TVP131084 UFF131084:UFL131084 UPB131084:UPH131084 UYX131084:UZD131084 VIT131084:VIZ131084 VSP131084:VSV131084 WCL131084:WCR131084 WMH131084:WMN131084 WWD131084:WWJ131084 V196620:AB196620 JR196620:JX196620 TN196620:TT196620 ADJ196620:ADP196620 ANF196620:ANL196620 AXB196620:AXH196620 BGX196620:BHD196620 BQT196620:BQZ196620 CAP196620:CAV196620 CKL196620:CKR196620 CUH196620:CUN196620 DED196620:DEJ196620 DNZ196620:DOF196620 DXV196620:DYB196620 EHR196620:EHX196620 ERN196620:ERT196620 FBJ196620:FBP196620 FLF196620:FLL196620 FVB196620:FVH196620 GEX196620:GFD196620 GOT196620:GOZ196620 GYP196620:GYV196620 HIL196620:HIR196620 HSH196620:HSN196620 ICD196620:ICJ196620 ILZ196620:IMF196620 IVV196620:IWB196620 JFR196620:JFX196620 JPN196620:JPT196620 JZJ196620:JZP196620 KJF196620:KJL196620 KTB196620:KTH196620 LCX196620:LDD196620 LMT196620:LMZ196620 LWP196620:LWV196620 MGL196620:MGR196620 MQH196620:MQN196620 NAD196620:NAJ196620 NJZ196620:NKF196620 NTV196620:NUB196620 ODR196620:ODX196620 ONN196620:ONT196620 OXJ196620:OXP196620 PHF196620:PHL196620 PRB196620:PRH196620 QAX196620:QBD196620 QKT196620:QKZ196620 QUP196620:QUV196620 REL196620:RER196620 ROH196620:RON196620 RYD196620:RYJ196620 SHZ196620:SIF196620 SRV196620:SSB196620 TBR196620:TBX196620 TLN196620:TLT196620 TVJ196620:TVP196620 UFF196620:UFL196620 UPB196620:UPH196620 UYX196620:UZD196620 VIT196620:VIZ196620 VSP196620:VSV196620 WCL196620:WCR196620 WMH196620:WMN196620 WWD196620:WWJ196620 V262156:AB262156 JR262156:JX262156 TN262156:TT262156 ADJ262156:ADP262156 ANF262156:ANL262156 AXB262156:AXH262156 BGX262156:BHD262156 BQT262156:BQZ262156 CAP262156:CAV262156 CKL262156:CKR262156 CUH262156:CUN262156 DED262156:DEJ262156 DNZ262156:DOF262156 DXV262156:DYB262156 EHR262156:EHX262156 ERN262156:ERT262156 FBJ262156:FBP262156 FLF262156:FLL262156 FVB262156:FVH262156 GEX262156:GFD262156 GOT262156:GOZ262156 GYP262156:GYV262156 HIL262156:HIR262156 HSH262156:HSN262156 ICD262156:ICJ262156 ILZ262156:IMF262156 IVV262156:IWB262156 JFR262156:JFX262156 JPN262156:JPT262156 JZJ262156:JZP262156 KJF262156:KJL262156 KTB262156:KTH262156 LCX262156:LDD262156 LMT262156:LMZ262156 LWP262156:LWV262156 MGL262156:MGR262156 MQH262156:MQN262156 NAD262156:NAJ262156 NJZ262156:NKF262156 NTV262156:NUB262156 ODR262156:ODX262156 ONN262156:ONT262156 OXJ262156:OXP262156 PHF262156:PHL262156 PRB262156:PRH262156 QAX262156:QBD262156 QKT262156:QKZ262156 QUP262156:QUV262156 REL262156:RER262156 ROH262156:RON262156 RYD262156:RYJ262156 SHZ262156:SIF262156 SRV262156:SSB262156 TBR262156:TBX262156 TLN262156:TLT262156 TVJ262156:TVP262156 UFF262156:UFL262156 UPB262156:UPH262156 UYX262156:UZD262156 VIT262156:VIZ262156 VSP262156:VSV262156 WCL262156:WCR262156 WMH262156:WMN262156 WWD262156:WWJ262156 V327692:AB327692 JR327692:JX327692 TN327692:TT327692 ADJ327692:ADP327692 ANF327692:ANL327692 AXB327692:AXH327692 BGX327692:BHD327692 BQT327692:BQZ327692 CAP327692:CAV327692 CKL327692:CKR327692 CUH327692:CUN327692 DED327692:DEJ327692 DNZ327692:DOF327692 DXV327692:DYB327692 EHR327692:EHX327692 ERN327692:ERT327692 FBJ327692:FBP327692 FLF327692:FLL327692 FVB327692:FVH327692 GEX327692:GFD327692 GOT327692:GOZ327692 GYP327692:GYV327692 HIL327692:HIR327692 HSH327692:HSN327692 ICD327692:ICJ327692 ILZ327692:IMF327692 IVV327692:IWB327692 JFR327692:JFX327692 JPN327692:JPT327692 JZJ327692:JZP327692 KJF327692:KJL327692 KTB327692:KTH327692 LCX327692:LDD327692 LMT327692:LMZ327692 LWP327692:LWV327692 MGL327692:MGR327692 MQH327692:MQN327692 NAD327692:NAJ327692 NJZ327692:NKF327692 NTV327692:NUB327692 ODR327692:ODX327692 ONN327692:ONT327692 OXJ327692:OXP327692 PHF327692:PHL327692 PRB327692:PRH327692 QAX327692:QBD327692 QKT327692:QKZ327692 QUP327692:QUV327692 REL327692:RER327692 ROH327692:RON327692 RYD327692:RYJ327692 SHZ327692:SIF327692 SRV327692:SSB327692 TBR327692:TBX327692 TLN327692:TLT327692 TVJ327692:TVP327692 UFF327692:UFL327692 UPB327692:UPH327692 UYX327692:UZD327692 VIT327692:VIZ327692 VSP327692:VSV327692 WCL327692:WCR327692 WMH327692:WMN327692 WWD327692:WWJ327692 V393228:AB393228 JR393228:JX393228 TN393228:TT393228 ADJ393228:ADP393228 ANF393228:ANL393228 AXB393228:AXH393228 BGX393228:BHD393228 BQT393228:BQZ393228 CAP393228:CAV393228 CKL393228:CKR393228 CUH393228:CUN393228 DED393228:DEJ393228 DNZ393228:DOF393228 DXV393228:DYB393228 EHR393228:EHX393228 ERN393228:ERT393228 FBJ393228:FBP393228 FLF393228:FLL393228 FVB393228:FVH393228 GEX393228:GFD393228 GOT393228:GOZ393228 GYP393228:GYV393228 HIL393228:HIR393228 HSH393228:HSN393228 ICD393228:ICJ393228 ILZ393228:IMF393228 IVV393228:IWB393228 JFR393228:JFX393228 JPN393228:JPT393228 JZJ393228:JZP393228 KJF393228:KJL393228 KTB393228:KTH393228 LCX393228:LDD393228 LMT393228:LMZ393228 LWP393228:LWV393228 MGL393228:MGR393228 MQH393228:MQN393228 NAD393228:NAJ393228 NJZ393228:NKF393228 NTV393228:NUB393228 ODR393228:ODX393228 ONN393228:ONT393228 OXJ393228:OXP393228 PHF393228:PHL393228 PRB393228:PRH393228 QAX393228:QBD393228 QKT393228:QKZ393228 QUP393228:QUV393228 REL393228:RER393228 ROH393228:RON393228 RYD393228:RYJ393228 SHZ393228:SIF393228 SRV393228:SSB393228 TBR393228:TBX393228 TLN393228:TLT393228 TVJ393228:TVP393228 UFF393228:UFL393228 UPB393228:UPH393228 UYX393228:UZD393228 VIT393228:VIZ393228 VSP393228:VSV393228 WCL393228:WCR393228 WMH393228:WMN393228 WWD393228:WWJ393228 V458764:AB458764 JR458764:JX458764 TN458764:TT458764 ADJ458764:ADP458764 ANF458764:ANL458764 AXB458764:AXH458764 BGX458764:BHD458764 BQT458764:BQZ458764 CAP458764:CAV458764 CKL458764:CKR458764 CUH458764:CUN458764 DED458764:DEJ458764 DNZ458764:DOF458764 DXV458764:DYB458764 EHR458764:EHX458764 ERN458764:ERT458764 FBJ458764:FBP458764 FLF458764:FLL458764 FVB458764:FVH458764 GEX458764:GFD458764 GOT458764:GOZ458764 GYP458764:GYV458764 HIL458764:HIR458764 HSH458764:HSN458764 ICD458764:ICJ458764 ILZ458764:IMF458764 IVV458764:IWB458764 JFR458764:JFX458764 JPN458764:JPT458764 JZJ458764:JZP458764 KJF458764:KJL458764 KTB458764:KTH458764 LCX458764:LDD458764 LMT458764:LMZ458764 LWP458764:LWV458764 MGL458764:MGR458764 MQH458764:MQN458764 NAD458764:NAJ458764 NJZ458764:NKF458764 NTV458764:NUB458764 ODR458764:ODX458764 ONN458764:ONT458764 OXJ458764:OXP458764 PHF458764:PHL458764 PRB458764:PRH458764 QAX458764:QBD458764 QKT458764:QKZ458764 QUP458764:QUV458764 REL458764:RER458764 ROH458764:RON458764 RYD458764:RYJ458764 SHZ458764:SIF458764 SRV458764:SSB458764 TBR458764:TBX458764 TLN458764:TLT458764 TVJ458764:TVP458764 UFF458764:UFL458764 UPB458764:UPH458764 UYX458764:UZD458764 VIT458764:VIZ458764 VSP458764:VSV458764 WCL458764:WCR458764 WMH458764:WMN458764 WWD458764:WWJ458764 V524300:AB524300 JR524300:JX524300 TN524300:TT524300 ADJ524300:ADP524300 ANF524300:ANL524300 AXB524300:AXH524300 BGX524300:BHD524300 BQT524300:BQZ524300 CAP524300:CAV524300 CKL524300:CKR524300 CUH524300:CUN524300 DED524300:DEJ524300 DNZ524300:DOF524300 DXV524300:DYB524300 EHR524300:EHX524300 ERN524300:ERT524300 FBJ524300:FBP524300 FLF524300:FLL524300 FVB524300:FVH524300 GEX524300:GFD524300 GOT524300:GOZ524300 GYP524300:GYV524300 HIL524300:HIR524300 HSH524300:HSN524300 ICD524300:ICJ524300 ILZ524300:IMF524300 IVV524300:IWB524300 JFR524300:JFX524300 JPN524300:JPT524300 JZJ524300:JZP524300 KJF524300:KJL524300 KTB524300:KTH524300 LCX524300:LDD524300 LMT524300:LMZ524300 LWP524300:LWV524300 MGL524300:MGR524300 MQH524300:MQN524300 NAD524300:NAJ524300 NJZ524300:NKF524300 NTV524300:NUB524300 ODR524300:ODX524300 ONN524300:ONT524300 OXJ524300:OXP524300 PHF524300:PHL524300 PRB524300:PRH524300 QAX524300:QBD524300 QKT524300:QKZ524300 QUP524300:QUV524300 REL524300:RER524300 ROH524300:RON524300 RYD524300:RYJ524300 SHZ524300:SIF524300 SRV524300:SSB524300 TBR524300:TBX524300 TLN524300:TLT524300 TVJ524300:TVP524300 UFF524300:UFL524300 UPB524300:UPH524300 UYX524300:UZD524300 VIT524300:VIZ524300 VSP524300:VSV524300 WCL524300:WCR524300 WMH524300:WMN524300 WWD524300:WWJ524300 V589836:AB589836 JR589836:JX589836 TN589836:TT589836 ADJ589836:ADP589836 ANF589836:ANL589836 AXB589836:AXH589836 BGX589836:BHD589836 BQT589836:BQZ589836 CAP589836:CAV589836 CKL589836:CKR589836 CUH589836:CUN589836 DED589836:DEJ589836 DNZ589836:DOF589836 DXV589836:DYB589836 EHR589836:EHX589836 ERN589836:ERT589836 FBJ589836:FBP589836 FLF589836:FLL589836 FVB589836:FVH589836 GEX589836:GFD589836 GOT589836:GOZ589836 GYP589836:GYV589836 HIL589836:HIR589836 HSH589836:HSN589836 ICD589836:ICJ589836 ILZ589836:IMF589836 IVV589836:IWB589836 JFR589836:JFX589836 JPN589836:JPT589836 JZJ589836:JZP589836 KJF589836:KJL589836 KTB589836:KTH589836 LCX589836:LDD589836 LMT589836:LMZ589836 LWP589836:LWV589836 MGL589836:MGR589836 MQH589836:MQN589836 NAD589836:NAJ589836 NJZ589836:NKF589836 NTV589836:NUB589836 ODR589836:ODX589836 ONN589836:ONT589836 OXJ589836:OXP589836 PHF589836:PHL589836 PRB589836:PRH589836 QAX589836:QBD589836 QKT589836:QKZ589836 QUP589836:QUV589836 REL589836:RER589836 ROH589836:RON589836 RYD589836:RYJ589836 SHZ589836:SIF589836 SRV589836:SSB589836 TBR589836:TBX589836 TLN589836:TLT589836 TVJ589836:TVP589836 UFF589836:UFL589836 UPB589836:UPH589836 UYX589836:UZD589836 VIT589836:VIZ589836 VSP589836:VSV589836 WCL589836:WCR589836 WMH589836:WMN589836 WWD589836:WWJ589836 V655372:AB655372 JR655372:JX655372 TN655372:TT655372 ADJ655372:ADP655372 ANF655372:ANL655372 AXB655372:AXH655372 BGX655372:BHD655372 BQT655372:BQZ655372 CAP655372:CAV655372 CKL655372:CKR655372 CUH655372:CUN655372 DED655372:DEJ655372 DNZ655372:DOF655372 DXV655372:DYB655372 EHR655372:EHX655372 ERN655372:ERT655372 FBJ655372:FBP655372 FLF655372:FLL655372 FVB655372:FVH655372 GEX655372:GFD655372 GOT655372:GOZ655372 GYP655372:GYV655372 HIL655372:HIR655372 HSH655372:HSN655372 ICD655372:ICJ655372 ILZ655372:IMF655372 IVV655372:IWB655372 JFR655372:JFX655372 JPN655372:JPT655372 JZJ655372:JZP655372 KJF655372:KJL655372 KTB655372:KTH655372 LCX655372:LDD655372 LMT655372:LMZ655372 LWP655372:LWV655372 MGL655372:MGR655372 MQH655372:MQN655372 NAD655372:NAJ655372 NJZ655372:NKF655372 NTV655372:NUB655372 ODR655372:ODX655372 ONN655372:ONT655372 OXJ655372:OXP655372 PHF655372:PHL655372 PRB655372:PRH655372 QAX655372:QBD655372 QKT655372:QKZ655372 QUP655372:QUV655372 REL655372:RER655372 ROH655372:RON655372 RYD655372:RYJ655372 SHZ655372:SIF655372 SRV655372:SSB655372 TBR655372:TBX655372 TLN655372:TLT655372 TVJ655372:TVP655372 UFF655372:UFL655372 UPB655372:UPH655372 UYX655372:UZD655372 VIT655372:VIZ655372 VSP655372:VSV655372 WCL655372:WCR655372 WMH655372:WMN655372 WWD655372:WWJ655372 V720908:AB720908 JR720908:JX720908 TN720908:TT720908 ADJ720908:ADP720908 ANF720908:ANL720908 AXB720908:AXH720908 BGX720908:BHD720908 BQT720908:BQZ720908 CAP720908:CAV720908 CKL720908:CKR720908 CUH720908:CUN720908 DED720908:DEJ720908 DNZ720908:DOF720908 DXV720908:DYB720908 EHR720908:EHX720908 ERN720908:ERT720908 FBJ720908:FBP720908 FLF720908:FLL720908 FVB720908:FVH720908 GEX720908:GFD720908 GOT720908:GOZ720908 GYP720908:GYV720908 HIL720908:HIR720908 HSH720908:HSN720908 ICD720908:ICJ720908 ILZ720908:IMF720908 IVV720908:IWB720908 JFR720908:JFX720908 JPN720908:JPT720908 JZJ720908:JZP720908 KJF720908:KJL720908 KTB720908:KTH720908 LCX720908:LDD720908 LMT720908:LMZ720908 LWP720908:LWV720908 MGL720908:MGR720908 MQH720908:MQN720908 NAD720908:NAJ720908 NJZ720908:NKF720908 NTV720908:NUB720908 ODR720908:ODX720908 ONN720908:ONT720908 OXJ720908:OXP720908 PHF720908:PHL720908 PRB720908:PRH720908 QAX720908:QBD720908 QKT720908:QKZ720908 QUP720908:QUV720908 REL720908:RER720908 ROH720908:RON720908 RYD720908:RYJ720908 SHZ720908:SIF720908 SRV720908:SSB720908 TBR720908:TBX720908 TLN720908:TLT720908 TVJ720908:TVP720908 UFF720908:UFL720908 UPB720908:UPH720908 UYX720908:UZD720908 VIT720908:VIZ720908 VSP720908:VSV720908 WCL720908:WCR720908 WMH720908:WMN720908 WWD720908:WWJ720908 V786444:AB786444 JR786444:JX786444 TN786444:TT786444 ADJ786444:ADP786444 ANF786444:ANL786444 AXB786444:AXH786444 BGX786444:BHD786444 BQT786444:BQZ786444 CAP786444:CAV786444 CKL786444:CKR786444 CUH786444:CUN786444 DED786444:DEJ786444 DNZ786444:DOF786444 DXV786444:DYB786444 EHR786444:EHX786444 ERN786444:ERT786444 FBJ786444:FBP786444 FLF786444:FLL786444 FVB786444:FVH786444 GEX786444:GFD786444 GOT786444:GOZ786444 GYP786444:GYV786444 HIL786444:HIR786444 HSH786444:HSN786444 ICD786444:ICJ786444 ILZ786444:IMF786444 IVV786444:IWB786444 JFR786444:JFX786444 JPN786444:JPT786444 JZJ786444:JZP786444 KJF786444:KJL786444 KTB786444:KTH786444 LCX786444:LDD786444 LMT786444:LMZ786444 LWP786444:LWV786444 MGL786444:MGR786444 MQH786444:MQN786444 NAD786444:NAJ786444 NJZ786444:NKF786444 NTV786444:NUB786444 ODR786444:ODX786444 ONN786444:ONT786444 OXJ786444:OXP786444 PHF786444:PHL786444 PRB786444:PRH786444 QAX786444:QBD786444 QKT786444:QKZ786444 QUP786444:QUV786444 REL786444:RER786444 ROH786444:RON786444 RYD786444:RYJ786444 SHZ786444:SIF786444 SRV786444:SSB786444 TBR786444:TBX786444 TLN786444:TLT786444 TVJ786444:TVP786444 UFF786444:UFL786444 UPB786444:UPH786444 UYX786444:UZD786444 VIT786444:VIZ786444 VSP786444:VSV786444 WCL786444:WCR786444 WMH786444:WMN786444 WWD786444:WWJ786444 V851980:AB851980 JR851980:JX851980 TN851980:TT851980 ADJ851980:ADP851980 ANF851980:ANL851980 AXB851980:AXH851980 BGX851980:BHD851980 BQT851980:BQZ851980 CAP851980:CAV851980 CKL851980:CKR851980 CUH851980:CUN851980 DED851980:DEJ851980 DNZ851980:DOF851980 DXV851980:DYB851980 EHR851980:EHX851980 ERN851980:ERT851980 FBJ851980:FBP851980 FLF851980:FLL851980 FVB851980:FVH851980 GEX851980:GFD851980 GOT851980:GOZ851980 GYP851980:GYV851980 HIL851980:HIR851980 HSH851980:HSN851980 ICD851980:ICJ851980 ILZ851980:IMF851980 IVV851980:IWB851980 JFR851980:JFX851980 JPN851980:JPT851980 JZJ851980:JZP851980 KJF851980:KJL851980 KTB851980:KTH851980 LCX851980:LDD851980 LMT851980:LMZ851980 LWP851980:LWV851980 MGL851980:MGR851980 MQH851980:MQN851980 NAD851980:NAJ851980 NJZ851980:NKF851980 NTV851980:NUB851980 ODR851980:ODX851980 ONN851980:ONT851980 OXJ851980:OXP851980 PHF851980:PHL851980 PRB851980:PRH851980 QAX851980:QBD851980 QKT851980:QKZ851980 QUP851980:QUV851980 REL851980:RER851980 ROH851980:RON851980 RYD851980:RYJ851980 SHZ851980:SIF851980 SRV851980:SSB851980 TBR851980:TBX851980 TLN851980:TLT851980 TVJ851980:TVP851980 UFF851980:UFL851980 UPB851980:UPH851980 UYX851980:UZD851980 VIT851980:VIZ851980 VSP851980:VSV851980 WCL851980:WCR851980 WMH851980:WMN851980 WWD851980:WWJ851980 V917516:AB917516 JR917516:JX917516 TN917516:TT917516 ADJ917516:ADP917516 ANF917516:ANL917516 AXB917516:AXH917516 BGX917516:BHD917516 BQT917516:BQZ917516 CAP917516:CAV917516 CKL917516:CKR917516 CUH917516:CUN917516 DED917516:DEJ917516 DNZ917516:DOF917516 DXV917516:DYB917516 EHR917516:EHX917516 ERN917516:ERT917516 FBJ917516:FBP917516 FLF917516:FLL917516 FVB917516:FVH917516 GEX917516:GFD917516 GOT917516:GOZ917516 GYP917516:GYV917516 HIL917516:HIR917516 HSH917516:HSN917516 ICD917516:ICJ917516 ILZ917516:IMF917516 IVV917516:IWB917516 JFR917516:JFX917516 JPN917516:JPT917516 JZJ917516:JZP917516 KJF917516:KJL917516 KTB917516:KTH917516 LCX917516:LDD917516 LMT917516:LMZ917516 LWP917516:LWV917516 MGL917516:MGR917516 MQH917516:MQN917516 NAD917516:NAJ917516 NJZ917516:NKF917516 NTV917516:NUB917516 ODR917516:ODX917516 ONN917516:ONT917516 OXJ917516:OXP917516 PHF917516:PHL917516 PRB917516:PRH917516 QAX917516:QBD917516 QKT917516:QKZ917516 QUP917516:QUV917516 REL917516:RER917516 ROH917516:RON917516 RYD917516:RYJ917516 SHZ917516:SIF917516 SRV917516:SSB917516 TBR917516:TBX917516 TLN917516:TLT917516 TVJ917516:TVP917516 UFF917516:UFL917516 UPB917516:UPH917516 UYX917516:UZD917516 VIT917516:VIZ917516 VSP917516:VSV917516 WCL917516:WCR917516 WMH917516:WMN917516 WWD917516:WWJ917516 V983052:AB983052 JR983052:JX983052 TN983052:TT983052 ADJ983052:ADP983052 ANF983052:ANL983052 AXB983052:AXH983052 BGX983052:BHD983052 BQT983052:BQZ983052 CAP983052:CAV983052 CKL983052:CKR983052 CUH983052:CUN983052 DED983052:DEJ983052 DNZ983052:DOF983052 DXV983052:DYB983052 EHR983052:EHX983052 ERN983052:ERT983052 FBJ983052:FBP983052 FLF983052:FLL983052 FVB983052:FVH983052 GEX983052:GFD983052 GOT983052:GOZ983052 GYP983052:GYV983052 HIL983052:HIR983052 HSH983052:HSN983052 ICD983052:ICJ983052 ILZ983052:IMF983052 IVV983052:IWB983052 JFR983052:JFX983052 JPN983052:JPT983052 JZJ983052:JZP983052 KJF983052:KJL983052 KTB983052:KTH983052 LCX983052:LDD983052 LMT983052:LMZ983052 LWP983052:LWV983052 MGL983052:MGR983052 MQH983052:MQN983052 NAD983052:NAJ983052 NJZ983052:NKF983052 NTV983052:NUB983052 ODR983052:ODX983052 ONN983052:ONT983052 OXJ983052:OXP983052 PHF983052:PHL983052 PRB983052:PRH983052 QAX983052:QBD983052 QKT983052:QKZ983052 QUP983052:QUV983052 REL983052:RER983052 ROH983052:RON983052 RYD983052:RYJ983052 SHZ983052:SIF983052 SRV983052:SSB983052 TBR983052:TBX983052 TLN983052:TLT983052 TVJ983052:TVP983052 UFF983052:UFL983052 UPB983052:UPH983052 UYX983052:UZD983052 VIT983052:VIZ983052 VSP983052:VSV983052 WCL983052:WCR983052 WMH983052:WMN983052 WWD983052:WWJ983052" xr:uid="{776704E2-A412-4115-888A-53009872DCE1}">
      <formula1>$AI$10:$AI$12</formula1>
    </dataValidation>
    <dataValidation type="list" allowBlank="1" showInputMessage="1" showErrorMessage="1" sqref="B19:Y19 IX19:JU19 ST19:TQ19 ACP19:ADM19 AML19:ANI19 AWH19:AXE19 BGD19:BHA19 BPZ19:BQW19 BZV19:CAS19 CJR19:CKO19 CTN19:CUK19 DDJ19:DEG19 DNF19:DOC19 DXB19:DXY19 EGX19:EHU19 EQT19:ERQ19 FAP19:FBM19 FKL19:FLI19 FUH19:FVE19 GED19:GFA19 GNZ19:GOW19 GXV19:GYS19 HHR19:HIO19 HRN19:HSK19 IBJ19:ICG19 ILF19:IMC19 IVB19:IVY19 JEX19:JFU19 JOT19:JPQ19 JYP19:JZM19 KIL19:KJI19 KSH19:KTE19 LCD19:LDA19 LLZ19:LMW19 LVV19:LWS19 MFR19:MGO19 MPN19:MQK19 MZJ19:NAG19 NJF19:NKC19 NTB19:NTY19 OCX19:ODU19 OMT19:ONQ19 OWP19:OXM19 PGL19:PHI19 PQH19:PRE19 QAD19:QBA19 QJZ19:QKW19 QTV19:QUS19 RDR19:REO19 RNN19:ROK19 RXJ19:RYG19 SHF19:SIC19 SRB19:SRY19 TAX19:TBU19 TKT19:TLQ19 TUP19:TVM19 UEL19:UFI19 UOH19:UPE19 UYD19:UZA19 VHZ19:VIW19 VRV19:VSS19 WBR19:WCO19 WLN19:WMK19 WVJ19:WWG19 B65555:Y65555 IX65555:JU65555 ST65555:TQ65555 ACP65555:ADM65555 AML65555:ANI65555 AWH65555:AXE65555 BGD65555:BHA65555 BPZ65555:BQW65555 BZV65555:CAS65555 CJR65555:CKO65555 CTN65555:CUK65555 DDJ65555:DEG65555 DNF65555:DOC65555 DXB65555:DXY65555 EGX65555:EHU65555 EQT65555:ERQ65555 FAP65555:FBM65555 FKL65555:FLI65555 FUH65555:FVE65555 GED65555:GFA65555 GNZ65555:GOW65555 GXV65555:GYS65555 HHR65555:HIO65555 HRN65555:HSK65555 IBJ65555:ICG65555 ILF65555:IMC65555 IVB65555:IVY65555 JEX65555:JFU65555 JOT65555:JPQ65555 JYP65555:JZM65555 KIL65555:KJI65555 KSH65555:KTE65555 LCD65555:LDA65555 LLZ65555:LMW65555 LVV65555:LWS65555 MFR65555:MGO65555 MPN65555:MQK65555 MZJ65555:NAG65555 NJF65555:NKC65555 NTB65555:NTY65555 OCX65555:ODU65555 OMT65555:ONQ65555 OWP65555:OXM65555 PGL65555:PHI65555 PQH65555:PRE65555 QAD65555:QBA65555 QJZ65555:QKW65555 QTV65555:QUS65555 RDR65555:REO65555 RNN65555:ROK65555 RXJ65555:RYG65555 SHF65555:SIC65555 SRB65555:SRY65555 TAX65555:TBU65555 TKT65555:TLQ65555 TUP65555:TVM65555 UEL65555:UFI65555 UOH65555:UPE65555 UYD65555:UZA65555 VHZ65555:VIW65555 VRV65555:VSS65555 WBR65555:WCO65555 WLN65555:WMK65555 WVJ65555:WWG65555 B131091:Y131091 IX131091:JU131091 ST131091:TQ131091 ACP131091:ADM131091 AML131091:ANI131091 AWH131091:AXE131091 BGD131091:BHA131091 BPZ131091:BQW131091 BZV131091:CAS131091 CJR131091:CKO131091 CTN131091:CUK131091 DDJ131091:DEG131091 DNF131091:DOC131091 DXB131091:DXY131091 EGX131091:EHU131091 EQT131091:ERQ131091 FAP131091:FBM131091 FKL131091:FLI131091 FUH131091:FVE131091 GED131091:GFA131091 GNZ131091:GOW131091 GXV131091:GYS131091 HHR131091:HIO131091 HRN131091:HSK131091 IBJ131091:ICG131091 ILF131091:IMC131091 IVB131091:IVY131091 JEX131091:JFU131091 JOT131091:JPQ131091 JYP131091:JZM131091 KIL131091:KJI131091 KSH131091:KTE131091 LCD131091:LDA131091 LLZ131091:LMW131091 LVV131091:LWS131091 MFR131091:MGO131091 MPN131091:MQK131091 MZJ131091:NAG131091 NJF131091:NKC131091 NTB131091:NTY131091 OCX131091:ODU131091 OMT131091:ONQ131091 OWP131091:OXM131091 PGL131091:PHI131091 PQH131091:PRE131091 QAD131091:QBA131091 QJZ131091:QKW131091 QTV131091:QUS131091 RDR131091:REO131091 RNN131091:ROK131091 RXJ131091:RYG131091 SHF131091:SIC131091 SRB131091:SRY131091 TAX131091:TBU131091 TKT131091:TLQ131091 TUP131091:TVM131091 UEL131091:UFI131091 UOH131091:UPE131091 UYD131091:UZA131091 VHZ131091:VIW131091 VRV131091:VSS131091 WBR131091:WCO131091 WLN131091:WMK131091 WVJ131091:WWG131091 B196627:Y196627 IX196627:JU196627 ST196627:TQ196627 ACP196627:ADM196627 AML196627:ANI196627 AWH196627:AXE196627 BGD196627:BHA196627 BPZ196627:BQW196627 BZV196627:CAS196627 CJR196627:CKO196627 CTN196627:CUK196627 DDJ196627:DEG196627 DNF196627:DOC196627 DXB196627:DXY196627 EGX196627:EHU196627 EQT196627:ERQ196627 FAP196627:FBM196627 FKL196627:FLI196627 FUH196627:FVE196627 GED196627:GFA196627 GNZ196627:GOW196627 GXV196627:GYS196627 HHR196627:HIO196627 HRN196627:HSK196627 IBJ196627:ICG196627 ILF196627:IMC196627 IVB196627:IVY196627 JEX196627:JFU196627 JOT196627:JPQ196627 JYP196627:JZM196627 KIL196627:KJI196627 KSH196627:KTE196627 LCD196627:LDA196627 LLZ196627:LMW196627 LVV196627:LWS196627 MFR196627:MGO196627 MPN196627:MQK196627 MZJ196627:NAG196627 NJF196627:NKC196627 NTB196627:NTY196627 OCX196627:ODU196627 OMT196627:ONQ196627 OWP196627:OXM196627 PGL196627:PHI196627 PQH196627:PRE196627 QAD196627:QBA196627 QJZ196627:QKW196627 QTV196627:QUS196627 RDR196627:REO196627 RNN196627:ROK196627 RXJ196627:RYG196627 SHF196627:SIC196627 SRB196627:SRY196627 TAX196627:TBU196627 TKT196627:TLQ196627 TUP196627:TVM196627 UEL196627:UFI196627 UOH196627:UPE196627 UYD196627:UZA196627 VHZ196627:VIW196627 VRV196627:VSS196627 WBR196627:WCO196627 WLN196627:WMK196627 WVJ196627:WWG196627 B262163:Y262163 IX262163:JU262163 ST262163:TQ262163 ACP262163:ADM262163 AML262163:ANI262163 AWH262163:AXE262163 BGD262163:BHA262163 BPZ262163:BQW262163 BZV262163:CAS262163 CJR262163:CKO262163 CTN262163:CUK262163 DDJ262163:DEG262163 DNF262163:DOC262163 DXB262163:DXY262163 EGX262163:EHU262163 EQT262163:ERQ262163 FAP262163:FBM262163 FKL262163:FLI262163 FUH262163:FVE262163 GED262163:GFA262163 GNZ262163:GOW262163 GXV262163:GYS262163 HHR262163:HIO262163 HRN262163:HSK262163 IBJ262163:ICG262163 ILF262163:IMC262163 IVB262163:IVY262163 JEX262163:JFU262163 JOT262163:JPQ262163 JYP262163:JZM262163 KIL262163:KJI262163 KSH262163:KTE262163 LCD262163:LDA262163 LLZ262163:LMW262163 LVV262163:LWS262163 MFR262163:MGO262163 MPN262163:MQK262163 MZJ262163:NAG262163 NJF262163:NKC262163 NTB262163:NTY262163 OCX262163:ODU262163 OMT262163:ONQ262163 OWP262163:OXM262163 PGL262163:PHI262163 PQH262163:PRE262163 QAD262163:QBA262163 QJZ262163:QKW262163 QTV262163:QUS262163 RDR262163:REO262163 RNN262163:ROK262163 RXJ262163:RYG262163 SHF262163:SIC262163 SRB262163:SRY262163 TAX262163:TBU262163 TKT262163:TLQ262163 TUP262163:TVM262163 UEL262163:UFI262163 UOH262163:UPE262163 UYD262163:UZA262163 VHZ262163:VIW262163 VRV262163:VSS262163 WBR262163:WCO262163 WLN262163:WMK262163 WVJ262163:WWG262163 B327699:Y327699 IX327699:JU327699 ST327699:TQ327699 ACP327699:ADM327699 AML327699:ANI327699 AWH327699:AXE327699 BGD327699:BHA327699 BPZ327699:BQW327699 BZV327699:CAS327699 CJR327699:CKO327699 CTN327699:CUK327699 DDJ327699:DEG327699 DNF327699:DOC327699 DXB327699:DXY327699 EGX327699:EHU327699 EQT327699:ERQ327699 FAP327699:FBM327699 FKL327699:FLI327699 FUH327699:FVE327699 GED327699:GFA327699 GNZ327699:GOW327699 GXV327699:GYS327699 HHR327699:HIO327699 HRN327699:HSK327699 IBJ327699:ICG327699 ILF327699:IMC327699 IVB327699:IVY327699 JEX327699:JFU327699 JOT327699:JPQ327699 JYP327699:JZM327699 KIL327699:KJI327699 KSH327699:KTE327699 LCD327699:LDA327699 LLZ327699:LMW327699 LVV327699:LWS327699 MFR327699:MGO327699 MPN327699:MQK327699 MZJ327699:NAG327699 NJF327699:NKC327699 NTB327699:NTY327699 OCX327699:ODU327699 OMT327699:ONQ327699 OWP327699:OXM327699 PGL327699:PHI327699 PQH327699:PRE327699 QAD327699:QBA327699 QJZ327699:QKW327699 QTV327699:QUS327699 RDR327699:REO327699 RNN327699:ROK327699 RXJ327699:RYG327699 SHF327699:SIC327699 SRB327699:SRY327699 TAX327699:TBU327699 TKT327699:TLQ327699 TUP327699:TVM327699 UEL327699:UFI327699 UOH327699:UPE327699 UYD327699:UZA327699 VHZ327699:VIW327699 VRV327699:VSS327699 WBR327699:WCO327699 WLN327699:WMK327699 WVJ327699:WWG327699 B393235:Y393235 IX393235:JU393235 ST393235:TQ393235 ACP393235:ADM393235 AML393235:ANI393235 AWH393235:AXE393235 BGD393235:BHA393235 BPZ393235:BQW393235 BZV393235:CAS393235 CJR393235:CKO393235 CTN393235:CUK393235 DDJ393235:DEG393235 DNF393235:DOC393235 DXB393235:DXY393235 EGX393235:EHU393235 EQT393235:ERQ393235 FAP393235:FBM393235 FKL393235:FLI393235 FUH393235:FVE393235 GED393235:GFA393235 GNZ393235:GOW393235 GXV393235:GYS393235 HHR393235:HIO393235 HRN393235:HSK393235 IBJ393235:ICG393235 ILF393235:IMC393235 IVB393235:IVY393235 JEX393235:JFU393235 JOT393235:JPQ393235 JYP393235:JZM393235 KIL393235:KJI393235 KSH393235:KTE393235 LCD393235:LDA393235 LLZ393235:LMW393235 LVV393235:LWS393235 MFR393235:MGO393235 MPN393235:MQK393235 MZJ393235:NAG393235 NJF393235:NKC393235 NTB393235:NTY393235 OCX393235:ODU393235 OMT393235:ONQ393235 OWP393235:OXM393235 PGL393235:PHI393235 PQH393235:PRE393235 QAD393235:QBA393235 QJZ393235:QKW393235 QTV393235:QUS393235 RDR393235:REO393235 RNN393235:ROK393235 RXJ393235:RYG393235 SHF393235:SIC393235 SRB393235:SRY393235 TAX393235:TBU393235 TKT393235:TLQ393235 TUP393235:TVM393235 UEL393235:UFI393235 UOH393235:UPE393235 UYD393235:UZA393235 VHZ393235:VIW393235 VRV393235:VSS393235 WBR393235:WCO393235 WLN393235:WMK393235 WVJ393235:WWG393235 B458771:Y458771 IX458771:JU458771 ST458771:TQ458771 ACP458771:ADM458771 AML458771:ANI458771 AWH458771:AXE458771 BGD458771:BHA458771 BPZ458771:BQW458771 BZV458771:CAS458771 CJR458771:CKO458771 CTN458771:CUK458771 DDJ458771:DEG458771 DNF458771:DOC458771 DXB458771:DXY458771 EGX458771:EHU458771 EQT458771:ERQ458771 FAP458771:FBM458771 FKL458771:FLI458771 FUH458771:FVE458771 GED458771:GFA458771 GNZ458771:GOW458771 GXV458771:GYS458771 HHR458771:HIO458771 HRN458771:HSK458771 IBJ458771:ICG458771 ILF458771:IMC458771 IVB458771:IVY458771 JEX458771:JFU458771 JOT458771:JPQ458771 JYP458771:JZM458771 KIL458771:KJI458771 KSH458771:KTE458771 LCD458771:LDA458771 LLZ458771:LMW458771 LVV458771:LWS458771 MFR458771:MGO458771 MPN458771:MQK458771 MZJ458771:NAG458771 NJF458771:NKC458771 NTB458771:NTY458771 OCX458771:ODU458771 OMT458771:ONQ458771 OWP458771:OXM458771 PGL458771:PHI458771 PQH458771:PRE458771 QAD458771:QBA458771 QJZ458771:QKW458771 QTV458771:QUS458771 RDR458771:REO458771 RNN458771:ROK458771 RXJ458771:RYG458771 SHF458771:SIC458771 SRB458771:SRY458771 TAX458771:TBU458771 TKT458771:TLQ458771 TUP458771:TVM458771 UEL458771:UFI458771 UOH458771:UPE458771 UYD458771:UZA458771 VHZ458771:VIW458771 VRV458771:VSS458771 WBR458771:WCO458771 WLN458771:WMK458771 WVJ458771:WWG458771 B524307:Y524307 IX524307:JU524307 ST524307:TQ524307 ACP524307:ADM524307 AML524307:ANI524307 AWH524307:AXE524307 BGD524307:BHA524307 BPZ524307:BQW524307 BZV524307:CAS524307 CJR524307:CKO524307 CTN524307:CUK524307 DDJ524307:DEG524307 DNF524307:DOC524307 DXB524307:DXY524307 EGX524307:EHU524307 EQT524307:ERQ524307 FAP524307:FBM524307 FKL524307:FLI524307 FUH524307:FVE524307 GED524307:GFA524307 GNZ524307:GOW524307 GXV524307:GYS524307 HHR524307:HIO524307 HRN524307:HSK524307 IBJ524307:ICG524307 ILF524307:IMC524307 IVB524307:IVY524307 JEX524307:JFU524307 JOT524307:JPQ524307 JYP524307:JZM524307 KIL524307:KJI524307 KSH524307:KTE524307 LCD524307:LDA524307 LLZ524307:LMW524307 LVV524307:LWS524307 MFR524307:MGO524307 MPN524307:MQK524307 MZJ524307:NAG524307 NJF524307:NKC524307 NTB524307:NTY524307 OCX524307:ODU524307 OMT524307:ONQ524307 OWP524307:OXM524307 PGL524307:PHI524307 PQH524307:PRE524307 QAD524307:QBA524307 QJZ524307:QKW524307 QTV524307:QUS524307 RDR524307:REO524307 RNN524307:ROK524307 RXJ524307:RYG524307 SHF524307:SIC524307 SRB524307:SRY524307 TAX524307:TBU524307 TKT524307:TLQ524307 TUP524307:TVM524307 UEL524307:UFI524307 UOH524307:UPE524307 UYD524307:UZA524307 VHZ524307:VIW524307 VRV524307:VSS524307 WBR524307:WCO524307 WLN524307:WMK524307 WVJ524307:WWG524307 B589843:Y589843 IX589843:JU589843 ST589843:TQ589843 ACP589843:ADM589843 AML589843:ANI589843 AWH589843:AXE589843 BGD589843:BHA589843 BPZ589843:BQW589843 BZV589843:CAS589843 CJR589843:CKO589843 CTN589843:CUK589843 DDJ589843:DEG589843 DNF589843:DOC589843 DXB589843:DXY589843 EGX589843:EHU589843 EQT589843:ERQ589843 FAP589843:FBM589843 FKL589843:FLI589843 FUH589843:FVE589843 GED589843:GFA589843 GNZ589843:GOW589843 GXV589843:GYS589843 HHR589843:HIO589843 HRN589843:HSK589843 IBJ589843:ICG589843 ILF589843:IMC589843 IVB589843:IVY589843 JEX589843:JFU589843 JOT589843:JPQ589843 JYP589843:JZM589843 KIL589843:KJI589843 KSH589843:KTE589843 LCD589843:LDA589843 LLZ589843:LMW589843 LVV589843:LWS589843 MFR589843:MGO589843 MPN589843:MQK589843 MZJ589843:NAG589843 NJF589843:NKC589843 NTB589843:NTY589843 OCX589843:ODU589843 OMT589843:ONQ589843 OWP589843:OXM589843 PGL589843:PHI589843 PQH589843:PRE589843 QAD589843:QBA589843 QJZ589843:QKW589843 QTV589843:QUS589843 RDR589843:REO589843 RNN589843:ROK589843 RXJ589843:RYG589843 SHF589843:SIC589843 SRB589843:SRY589843 TAX589843:TBU589843 TKT589843:TLQ589843 TUP589843:TVM589843 UEL589843:UFI589843 UOH589843:UPE589843 UYD589843:UZA589843 VHZ589843:VIW589843 VRV589843:VSS589843 WBR589843:WCO589843 WLN589843:WMK589843 WVJ589843:WWG589843 B655379:Y655379 IX655379:JU655379 ST655379:TQ655379 ACP655379:ADM655379 AML655379:ANI655379 AWH655379:AXE655379 BGD655379:BHA655379 BPZ655379:BQW655379 BZV655379:CAS655379 CJR655379:CKO655379 CTN655379:CUK655379 DDJ655379:DEG655379 DNF655379:DOC655379 DXB655379:DXY655379 EGX655379:EHU655379 EQT655379:ERQ655379 FAP655379:FBM655379 FKL655379:FLI655379 FUH655379:FVE655379 GED655379:GFA655379 GNZ655379:GOW655379 GXV655379:GYS655379 HHR655379:HIO655379 HRN655379:HSK655379 IBJ655379:ICG655379 ILF655379:IMC655379 IVB655379:IVY655379 JEX655379:JFU655379 JOT655379:JPQ655379 JYP655379:JZM655379 KIL655379:KJI655379 KSH655379:KTE655379 LCD655379:LDA655379 LLZ655379:LMW655379 LVV655379:LWS655379 MFR655379:MGO655379 MPN655379:MQK655379 MZJ655379:NAG655379 NJF655379:NKC655379 NTB655379:NTY655379 OCX655379:ODU655379 OMT655379:ONQ655379 OWP655379:OXM655379 PGL655379:PHI655379 PQH655379:PRE655379 QAD655379:QBA655379 QJZ655379:QKW655379 QTV655379:QUS655379 RDR655379:REO655379 RNN655379:ROK655379 RXJ655379:RYG655379 SHF655379:SIC655379 SRB655379:SRY655379 TAX655379:TBU655379 TKT655379:TLQ655379 TUP655379:TVM655379 UEL655379:UFI655379 UOH655379:UPE655379 UYD655379:UZA655379 VHZ655379:VIW655379 VRV655379:VSS655379 WBR655379:WCO655379 WLN655379:WMK655379 WVJ655379:WWG655379 B720915:Y720915 IX720915:JU720915 ST720915:TQ720915 ACP720915:ADM720915 AML720915:ANI720915 AWH720915:AXE720915 BGD720915:BHA720915 BPZ720915:BQW720915 BZV720915:CAS720915 CJR720915:CKO720915 CTN720915:CUK720915 DDJ720915:DEG720915 DNF720915:DOC720915 DXB720915:DXY720915 EGX720915:EHU720915 EQT720915:ERQ720915 FAP720915:FBM720915 FKL720915:FLI720915 FUH720915:FVE720915 GED720915:GFA720915 GNZ720915:GOW720915 GXV720915:GYS720915 HHR720915:HIO720915 HRN720915:HSK720915 IBJ720915:ICG720915 ILF720915:IMC720915 IVB720915:IVY720915 JEX720915:JFU720915 JOT720915:JPQ720915 JYP720915:JZM720915 KIL720915:KJI720915 KSH720915:KTE720915 LCD720915:LDA720915 LLZ720915:LMW720915 LVV720915:LWS720915 MFR720915:MGO720915 MPN720915:MQK720915 MZJ720915:NAG720915 NJF720915:NKC720915 NTB720915:NTY720915 OCX720915:ODU720915 OMT720915:ONQ720915 OWP720915:OXM720915 PGL720915:PHI720915 PQH720915:PRE720915 QAD720915:QBA720915 QJZ720915:QKW720915 QTV720915:QUS720915 RDR720915:REO720915 RNN720915:ROK720915 RXJ720915:RYG720915 SHF720915:SIC720915 SRB720915:SRY720915 TAX720915:TBU720915 TKT720915:TLQ720915 TUP720915:TVM720915 UEL720915:UFI720915 UOH720915:UPE720915 UYD720915:UZA720915 VHZ720915:VIW720915 VRV720915:VSS720915 WBR720915:WCO720915 WLN720915:WMK720915 WVJ720915:WWG720915 B786451:Y786451 IX786451:JU786451 ST786451:TQ786451 ACP786451:ADM786451 AML786451:ANI786451 AWH786451:AXE786451 BGD786451:BHA786451 BPZ786451:BQW786451 BZV786451:CAS786451 CJR786451:CKO786451 CTN786451:CUK786451 DDJ786451:DEG786451 DNF786451:DOC786451 DXB786451:DXY786451 EGX786451:EHU786451 EQT786451:ERQ786451 FAP786451:FBM786451 FKL786451:FLI786451 FUH786451:FVE786451 GED786451:GFA786451 GNZ786451:GOW786451 GXV786451:GYS786451 HHR786451:HIO786451 HRN786451:HSK786451 IBJ786451:ICG786451 ILF786451:IMC786451 IVB786451:IVY786451 JEX786451:JFU786451 JOT786451:JPQ786451 JYP786451:JZM786451 KIL786451:KJI786451 KSH786451:KTE786451 LCD786451:LDA786451 LLZ786451:LMW786451 LVV786451:LWS786451 MFR786451:MGO786451 MPN786451:MQK786451 MZJ786451:NAG786451 NJF786451:NKC786451 NTB786451:NTY786451 OCX786451:ODU786451 OMT786451:ONQ786451 OWP786451:OXM786451 PGL786451:PHI786451 PQH786451:PRE786451 QAD786451:QBA786451 QJZ786451:QKW786451 QTV786451:QUS786451 RDR786451:REO786451 RNN786451:ROK786451 RXJ786451:RYG786451 SHF786451:SIC786451 SRB786451:SRY786451 TAX786451:TBU786451 TKT786451:TLQ786451 TUP786451:TVM786451 UEL786451:UFI786451 UOH786451:UPE786451 UYD786451:UZA786451 VHZ786451:VIW786451 VRV786451:VSS786451 WBR786451:WCO786451 WLN786451:WMK786451 WVJ786451:WWG786451 B851987:Y851987 IX851987:JU851987 ST851987:TQ851987 ACP851987:ADM851987 AML851987:ANI851987 AWH851987:AXE851987 BGD851987:BHA851987 BPZ851987:BQW851987 BZV851987:CAS851987 CJR851987:CKO851987 CTN851987:CUK851987 DDJ851987:DEG851987 DNF851987:DOC851987 DXB851987:DXY851987 EGX851987:EHU851987 EQT851987:ERQ851987 FAP851987:FBM851987 FKL851987:FLI851987 FUH851987:FVE851987 GED851987:GFA851987 GNZ851987:GOW851987 GXV851987:GYS851987 HHR851987:HIO851987 HRN851987:HSK851987 IBJ851987:ICG851987 ILF851987:IMC851987 IVB851987:IVY851987 JEX851987:JFU851987 JOT851987:JPQ851987 JYP851987:JZM851987 KIL851987:KJI851987 KSH851987:KTE851987 LCD851987:LDA851987 LLZ851987:LMW851987 LVV851987:LWS851987 MFR851987:MGO851987 MPN851987:MQK851987 MZJ851987:NAG851987 NJF851987:NKC851987 NTB851987:NTY851987 OCX851987:ODU851987 OMT851987:ONQ851987 OWP851987:OXM851987 PGL851987:PHI851987 PQH851987:PRE851987 QAD851987:QBA851987 QJZ851987:QKW851987 QTV851987:QUS851987 RDR851987:REO851987 RNN851987:ROK851987 RXJ851987:RYG851987 SHF851987:SIC851987 SRB851987:SRY851987 TAX851987:TBU851987 TKT851987:TLQ851987 TUP851987:TVM851987 UEL851987:UFI851987 UOH851987:UPE851987 UYD851987:UZA851987 VHZ851987:VIW851987 VRV851987:VSS851987 WBR851987:WCO851987 WLN851987:WMK851987 WVJ851987:WWG851987 B917523:Y917523 IX917523:JU917523 ST917523:TQ917523 ACP917523:ADM917523 AML917523:ANI917523 AWH917523:AXE917523 BGD917523:BHA917523 BPZ917523:BQW917523 BZV917523:CAS917523 CJR917523:CKO917523 CTN917523:CUK917523 DDJ917523:DEG917523 DNF917523:DOC917523 DXB917523:DXY917523 EGX917523:EHU917523 EQT917523:ERQ917523 FAP917523:FBM917523 FKL917523:FLI917523 FUH917523:FVE917523 GED917523:GFA917523 GNZ917523:GOW917523 GXV917523:GYS917523 HHR917523:HIO917523 HRN917523:HSK917523 IBJ917523:ICG917523 ILF917523:IMC917523 IVB917523:IVY917523 JEX917523:JFU917523 JOT917523:JPQ917523 JYP917523:JZM917523 KIL917523:KJI917523 KSH917523:KTE917523 LCD917523:LDA917523 LLZ917523:LMW917523 LVV917523:LWS917523 MFR917523:MGO917523 MPN917523:MQK917523 MZJ917523:NAG917523 NJF917523:NKC917523 NTB917523:NTY917523 OCX917523:ODU917523 OMT917523:ONQ917523 OWP917523:OXM917523 PGL917523:PHI917523 PQH917523:PRE917523 QAD917523:QBA917523 QJZ917523:QKW917523 QTV917523:QUS917523 RDR917523:REO917523 RNN917523:ROK917523 RXJ917523:RYG917523 SHF917523:SIC917523 SRB917523:SRY917523 TAX917523:TBU917523 TKT917523:TLQ917523 TUP917523:TVM917523 UEL917523:UFI917523 UOH917523:UPE917523 UYD917523:UZA917523 VHZ917523:VIW917523 VRV917523:VSS917523 WBR917523:WCO917523 WLN917523:WMK917523 WVJ917523:WWG917523 B983059:Y983059 IX983059:JU983059 ST983059:TQ983059 ACP983059:ADM983059 AML983059:ANI983059 AWH983059:AXE983059 BGD983059:BHA983059 BPZ983059:BQW983059 BZV983059:CAS983059 CJR983059:CKO983059 CTN983059:CUK983059 DDJ983059:DEG983059 DNF983059:DOC983059 DXB983059:DXY983059 EGX983059:EHU983059 EQT983059:ERQ983059 FAP983059:FBM983059 FKL983059:FLI983059 FUH983059:FVE983059 GED983059:GFA983059 GNZ983059:GOW983059 GXV983059:GYS983059 HHR983059:HIO983059 HRN983059:HSK983059 IBJ983059:ICG983059 ILF983059:IMC983059 IVB983059:IVY983059 JEX983059:JFU983059 JOT983059:JPQ983059 JYP983059:JZM983059 KIL983059:KJI983059 KSH983059:KTE983059 LCD983059:LDA983059 LLZ983059:LMW983059 LVV983059:LWS983059 MFR983059:MGO983059 MPN983059:MQK983059 MZJ983059:NAG983059 NJF983059:NKC983059 NTB983059:NTY983059 OCX983059:ODU983059 OMT983059:ONQ983059 OWP983059:OXM983059 PGL983059:PHI983059 PQH983059:PRE983059 QAD983059:QBA983059 QJZ983059:QKW983059 QTV983059:QUS983059 RDR983059:REO983059 RNN983059:ROK983059 RXJ983059:RYG983059 SHF983059:SIC983059 SRB983059:SRY983059 TAX983059:TBU983059 TKT983059:TLQ983059 TUP983059:TVM983059 UEL983059:UFI983059 UOH983059:UPE983059 UYD983059:UZA983059 VHZ983059:VIW983059 VRV983059:VSS983059 WBR983059:WCO983059 WLN983059:WMK983059 WVJ983059:WWG983059" xr:uid="{2875BAB7-4FB0-46DA-B8C9-40B198547AF0}">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s>
  <printOptions horizontalCentered="1" verticalCentered="1"/>
  <pageMargins left="0.59055118110236227" right="0.59055118110236227" top="0.78740157480314965" bottom="0.39370078740157483" header="0.51181102362204722" footer="0.51181102362204722"/>
  <pageSetup paperSize="9" scale="44" orientation="portrait" blackAndWhite="1" r:id="rId1"/>
  <headerFooter alignWithMargins="0"/>
  <colBreaks count="1" manualBreakCount="1">
    <brk id="3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E5E20-649E-4EB6-A75E-A6C23402E66E}">
  <sheetPr>
    <pageSetUpPr fitToPage="1"/>
  </sheetPr>
  <dimension ref="A1:T37"/>
  <sheetViews>
    <sheetView view="pageBreakPreview" zoomScale="55" zoomScaleNormal="100" zoomScaleSheetLayoutView="55" workbookViewId="0">
      <selection activeCell="L33" sqref="L33:P34"/>
    </sheetView>
  </sheetViews>
  <sheetFormatPr defaultColWidth="6.25" defaultRowHeight="10.5" x14ac:dyDescent="0.4"/>
  <cols>
    <col min="1" max="4" width="6.25" style="186"/>
    <col min="5" max="5" width="10.875" style="186" customWidth="1"/>
    <col min="6" max="17" width="6.25" style="186"/>
    <col min="18" max="18" width="6.25" style="186" customWidth="1"/>
    <col min="19" max="19" width="8.25" style="186" customWidth="1"/>
    <col min="20" max="260" width="6.25" style="186"/>
    <col min="261" max="261" width="10.875" style="186" customWidth="1"/>
    <col min="262" max="274" width="6.25" style="186"/>
    <col min="275" max="275" width="8.25" style="186" customWidth="1"/>
    <col min="276" max="516" width="6.25" style="186"/>
    <col min="517" max="517" width="10.875" style="186" customWidth="1"/>
    <col min="518" max="530" width="6.25" style="186"/>
    <col min="531" max="531" width="8.25" style="186" customWidth="1"/>
    <col min="532" max="772" width="6.25" style="186"/>
    <col min="773" max="773" width="10.875" style="186" customWidth="1"/>
    <col min="774" max="786" width="6.25" style="186"/>
    <col min="787" max="787" width="8.25" style="186" customWidth="1"/>
    <col min="788" max="1028" width="6.25" style="186"/>
    <col min="1029" max="1029" width="10.875" style="186" customWidth="1"/>
    <col min="1030" max="1042" width="6.25" style="186"/>
    <col min="1043" max="1043" width="8.25" style="186" customWidth="1"/>
    <col min="1044" max="1284" width="6.25" style="186"/>
    <col min="1285" max="1285" width="10.875" style="186" customWidth="1"/>
    <col min="1286" max="1298" width="6.25" style="186"/>
    <col min="1299" max="1299" width="8.25" style="186" customWidth="1"/>
    <col min="1300" max="1540" width="6.25" style="186"/>
    <col min="1541" max="1541" width="10.875" style="186" customWidth="1"/>
    <col min="1542" max="1554" width="6.25" style="186"/>
    <col min="1555" max="1555" width="8.25" style="186" customWidth="1"/>
    <col min="1556" max="1796" width="6.25" style="186"/>
    <col min="1797" max="1797" width="10.875" style="186" customWidth="1"/>
    <col min="1798" max="1810" width="6.25" style="186"/>
    <col min="1811" max="1811" width="8.25" style="186" customWidth="1"/>
    <col min="1812" max="2052" width="6.25" style="186"/>
    <col min="2053" max="2053" width="10.875" style="186" customWidth="1"/>
    <col min="2054" max="2066" width="6.25" style="186"/>
    <col min="2067" max="2067" width="8.25" style="186" customWidth="1"/>
    <col min="2068" max="2308" width="6.25" style="186"/>
    <col min="2309" max="2309" width="10.875" style="186" customWidth="1"/>
    <col min="2310" max="2322" width="6.25" style="186"/>
    <col min="2323" max="2323" width="8.25" style="186" customWidth="1"/>
    <col min="2324" max="2564" width="6.25" style="186"/>
    <col min="2565" max="2565" width="10.875" style="186" customWidth="1"/>
    <col min="2566" max="2578" width="6.25" style="186"/>
    <col min="2579" max="2579" width="8.25" style="186" customWidth="1"/>
    <col min="2580" max="2820" width="6.25" style="186"/>
    <col min="2821" max="2821" width="10.875" style="186" customWidth="1"/>
    <col min="2822" max="2834" width="6.25" style="186"/>
    <col min="2835" max="2835" width="8.25" style="186" customWidth="1"/>
    <col min="2836" max="3076" width="6.25" style="186"/>
    <col min="3077" max="3077" width="10.875" style="186" customWidth="1"/>
    <col min="3078" max="3090" width="6.25" style="186"/>
    <col min="3091" max="3091" width="8.25" style="186" customWidth="1"/>
    <col min="3092" max="3332" width="6.25" style="186"/>
    <col min="3333" max="3333" width="10.875" style="186" customWidth="1"/>
    <col min="3334" max="3346" width="6.25" style="186"/>
    <col min="3347" max="3347" width="8.25" style="186" customWidth="1"/>
    <col min="3348" max="3588" width="6.25" style="186"/>
    <col min="3589" max="3589" width="10.875" style="186" customWidth="1"/>
    <col min="3590" max="3602" width="6.25" style="186"/>
    <col min="3603" max="3603" width="8.25" style="186" customWidth="1"/>
    <col min="3604" max="3844" width="6.25" style="186"/>
    <col min="3845" max="3845" width="10.875" style="186" customWidth="1"/>
    <col min="3846" max="3858" width="6.25" style="186"/>
    <col min="3859" max="3859" width="8.25" style="186" customWidth="1"/>
    <col min="3860" max="4100" width="6.25" style="186"/>
    <col min="4101" max="4101" width="10.875" style="186" customWidth="1"/>
    <col min="4102" max="4114" width="6.25" style="186"/>
    <col min="4115" max="4115" width="8.25" style="186" customWidth="1"/>
    <col min="4116" max="4356" width="6.25" style="186"/>
    <col min="4357" max="4357" width="10.875" style="186" customWidth="1"/>
    <col min="4358" max="4370" width="6.25" style="186"/>
    <col min="4371" max="4371" width="8.25" style="186" customWidth="1"/>
    <col min="4372" max="4612" width="6.25" style="186"/>
    <col min="4613" max="4613" width="10.875" style="186" customWidth="1"/>
    <col min="4614" max="4626" width="6.25" style="186"/>
    <col min="4627" max="4627" width="8.25" style="186" customWidth="1"/>
    <col min="4628" max="4868" width="6.25" style="186"/>
    <col min="4869" max="4869" width="10.875" style="186" customWidth="1"/>
    <col min="4870" max="4882" width="6.25" style="186"/>
    <col min="4883" max="4883" width="8.25" style="186" customWidth="1"/>
    <col min="4884" max="5124" width="6.25" style="186"/>
    <col min="5125" max="5125" width="10.875" style="186" customWidth="1"/>
    <col min="5126" max="5138" width="6.25" style="186"/>
    <col min="5139" max="5139" width="8.25" style="186" customWidth="1"/>
    <col min="5140" max="5380" width="6.25" style="186"/>
    <col min="5381" max="5381" width="10.875" style="186" customWidth="1"/>
    <col min="5382" max="5394" width="6.25" style="186"/>
    <col min="5395" max="5395" width="8.25" style="186" customWidth="1"/>
    <col min="5396" max="5636" width="6.25" style="186"/>
    <col min="5637" max="5637" width="10.875" style="186" customWidth="1"/>
    <col min="5638" max="5650" width="6.25" style="186"/>
    <col min="5651" max="5651" width="8.25" style="186" customWidth="1"/>
    <col min="5652" max="5892" width="6.25" style="186"/>
    <col min="5893" max="5893" width="10.875" style="186" customWidth="1"/>
    <col min="5894" max="5906" width="6.25" style="186"/>
    <col min="5907" max="5907" width="8.25" style="186" customWidth="1"/>
    <col min="5908" max="6148" width="6.25" style="186"/>
    <col min="6149" max="6149" width="10.875" style="186" customWidth="1"/>
    <col min="6150" max="6162" width="6.25" style="186"/>
    <col min="6163" max="6163" width="8.25" style="186" customWidth="1"/>
    <col min="6164" max="6404" width="6.25" style="186"/>
    <col min="6405" max="6405" width="10.875" style="186" customWidth="1"/>
    <col min="6406" max="6418" width="6.25" style="186"/>
    <col min="6419" max="6419" width="8.25" style="186" customWidth="1"/>
    <col min="6420" max="6660" width="6.25" style="186"/>
    <col min="6661" max="6661" width="10.875" style="186" customWidth="1"/>
    <col min="6662" max="6674" width="6.25" style="186"/>
    <col min="6675" max="6675" width="8.25" style="186" customWidth="1"/>
    <col min="6676" max="6916" width="6.25" style="186"/>
    <col min="6917" max="6917" width="10.875" style="186" customWidth="1"/>
    <col min="6918" max="6930" width="6.25" style="186"/>
    <col min="6931" max="6931" width="8.25" style="186" customWidth="1"/>
    <col min="6932" max="7172" width="6.25" style="186"/>
    <col min="7173" max="7173" width="10.875" style="186" customWidth="1"/>
    <col min="7174" max="7186" width="6.25" style="186"/>
    <col min="7187" max="7187" width="8.25" style="186" customWidth="1"/>
    <col min="7188" max="7428" width="6.25" style="186"/>
    <col min="7429" max="7429" width="10.875" style="186" customWidth="1"/>
    <col min="7430" max="7442" width="6.25" style="186"/>
    <col min="7443" max="7443" width="8.25" style="186" customWidth="1"/>
    <col min="7444" max="7684" width="6.25" style="186"/>
    <col min="7685" max="7685" width="10.875" style="186" customWidth="1"/>
    <col min="7686" max="7698" width="6.25" style="186"/>
    <col min="7699" max="7699" width="8.25" style="186" customWidth="1"/>
    <col min="7700" max="7940" width="6.25" style="186"/>
    <col min="7941" max="7941" width="10.875" style="186" customWidth="1"/>
    <col min="7942" max="7954" width="6.25" style="186"/>
    <col min="7955" max="7955" width="8.25" style="186" customWidth="1"/>
    <col min="7956" max="8196" width="6.25" style="186"/>
    <col min="8197" max="8197" width="10.875" style="186" customWidth="1"/>
    <col min="8198" max="8210" width="6.25" style="186"/>
    <col min="8211" max="8211" width="8.25" style="186" customWidth="1"/>
    <col min="8212" max="8452" width="6.25" style="186"/>
    <col min="8453" max="8453" width="10.875" style="186" customWidth="1"/>
    <col min="8454" max="8466" width="6.25" style="186"/>
    <col min="8467" max="8467" width="8.25" style="186" customWidth="1"/>
    <col min="8468" max="8708" width="6.25" style="186"/>
    <col min="8709" max="8709" width="10.875" style="186" customWidth="1"/>
    <col min="8710" max="8722" width="6.25" style="186"/>
    <col min="8723" max="8723" width="8.25" style="186" customWidth="1"/>
    <col min="8724" max="8964" width="6.25" style="186"/>
    <col min="8965" max="8965" width="10.875" style="186" customWidth="1"/>
    <col min="8966" max="8978" width="6.25" style="186"/>
    <col min="8979" max="8979" width="8.25" style="186" customWidth="1"/>
    <col min="8980" max="9220" width="6.25" style="186"/>
    <col min="9221" max="9221" width="10.875" style="186" customWidth="1"/>
    <col min="9222" max="9234" width="6.25" style="186"/>
    <col min="9235" max="9235" width="8.25" style="186" customWidth="1"/>
    <col min="9236" max="9476" width="6.25" style="186"/>
    <col min="9477" max="9477" width="10.875" style="186" customWidth="1"/>
    <col min="9478" max="9490" width="6.25" style="186"/>
    <col min="9491" max="9491" width="8.25" style="186" customWidth="1"/>
    <col min="9492" max="9732" width="6.25" style="186"/>
    <col min="9733" max="9733" width="10.875" style="186" customWidth="1"/>
    <col min="9734" max="9746" width="6.25" style="186"/>
    <col min="9747" max="9747" width="8.25" style="186" customWidth="1"/>
    <col min="9748" max="9988" width="6.25" style="186"/>
    <col min="9989" max="9989" width="10.875" style="186" customWidth="1"/>
    <col min="9990" max="10002" width="6.25" style="186"/>
    <col min="10003" max="10003" width="8.25" style="186" customWidth="1"/>
    <col min="10004" max="10244" width="6.25" style="186"/>
    <col min="10245" max="10245" width="10.875" style="186" customWidth="1"/>
    <col min="10246" max="10258" width="6.25" style="186"/>
    <col min="10259" max="10259" width="8.25" style="186" customWidth="1"/>
    <col min="10260" max="10500" width="6.25" style="186"/>
    <col min="10501" max="10501" width="10.875" style="186" customWidth="1"/>
    <col min="10502" max="10514" width="6.25" style="186"/>
    <col min="10515" max="10515" width="8.25" style="186" customWidth="1"/>
    <col min="10516" max="10756" width="6.25" style="186"/>
    <col min="10757" max="10757" width="10.875" style="186" customWidth="1"/>
    <col min="10758" max="10770" width="6.25" style="186"/>
    <col min="10771" max="10771" width="8.25" style="186" customWidth="1"/>
    <col min="10772" max="11012" width="6.25" style="186"/>
    <col min="11013" max="11013" width="10.875" style="186" customWidth="1"/>
    <col min="11014" max="11026" width="6.25" style="186"/>
    <col min="11027" max="11027" width="8.25" style="186" customWidth="1"/>
    <col min="11028" max="11268" width="6.25" style="186"/>
    <col min="11269" max="11269" width="10.875" style="186" customWidth="1"/>
    <col min="11270" max="11282" width="6.25" style="186"/>
    <col min="11283" max="11283" width="8.25" style="186" customWidth="1"/>
    <col min="11284" max="11524" width="6.25" style="186"/>
    <col min="11525" max="11525" width="10.875" style="186" customWidth="1"/>
    <col min="11526" max="11538" width="6.25" style="186"/>
    <col min="11539" max="11539" width="8.25" style="186" customWidth="1"/>
    <col min="11540" max="11780" width="6.25" style="186"/>
    <col min="11781" max="11781" width="10.875" style="186" customWidth="1"/>
    <col min="11782" max="11794" width="6.25" style="186"/>
    <col min="11795" max="11795" width="8.25" style="186" customWidth="1"/>
    <col min="11796" max="12036" width="6.25" style="186"/>
    <col min="12037" max="12037" width="10.875" style="186" customWidth="1"/>
    <col min="12038" max="12050" width="6.25" style="186"/>
    <col min="12051" max="12051" width="8.25" style="186" customWidth="1"/>
    <col min="12052" max="12292" width="6.25" style="186"/>
    <col min="12293" max="12293" width="10.875" style="186" customWidth="1"/>
    <col min="12294" max="12306" width="6.25" style="186"/>
    <col min="12307" max="12307" width="8.25" style="186" customWidth="1"/>
    <col min="12308" max="12548" width="6.25" style="186"/>
    <col min="12549" max="12549" width="10.875" style="186" customWidth="1"/>
    <col min="12550" max="12562" width="6.25" style="186"/>
    <col min="12563" max="12563" width="8.25" style="186" customWidth="1"/>
    <col min="12564" max="12804" width="6.25" style="186"/>
    <col min="12805" max="12805" width="10.875" style="186" customWidth="1"/>
    <col min="12806" max="12818" width="6.25" style="186"/>
    <col min="12819" max="12819" width="8.25" style="186" customWidth="1"/>
    <col min="12820" max="13060" width="6.25" style="186"/>
    <col min="13061" max="13061" width="10.875" style="186" customWidth="1"/>
    <col min="13062" max="13074" width="6.25" style="186"/>
    <col min="13075" max="13075" width="8.25" style="186" customWidth="1"/>
    <col min="13076" max="13316" width="6.25" style="186"/>
    <col min="13317" max="13317" width="10.875" style="186" customWidth="1"/>
    <col min="13318" max="13330" width="6.25" style="186"/>
    <col min="13331" max="13331" width="8.25" style="186" customWidth="1"/>
    <col min="13332" max="13572" width="6.25" style="186"/>
    <col min="13573" max="13573" width="10.875" style="186" customWidth="1"/>
    <col min="13574" max="13586" width="6.25" style="186"/>
    <col min="13587" max="13587" width="8.25" style="186" customWidth="1"/>
    <col min="13588" max="13828" width="6.25" style="186"/>
    <col min="13829" max="13829" width="10.875" style="186" customWidth="1"/>
    <col min="13830" max="13842" width="6.25" style="186"/>
    <col min="13843" max="13843" width="8.25" style="186" customWidth="1"/>
    <col min="13844" max="14084" width="6.25" style="186"/>
    <col min="14085" max="14085" width="10.875" style="186" customWidth="1"/>
    <col min="14086" max="14098" width="6.25" style="186"/>
    <col min="14099" max="14099" width="8.25" style="186" customWidth="1"/>
    <col min="14100" max="14340" width="6.25" style="186"/>
    <col min="14341" max="14341" width="10.875" style="186" customWidth="1"/>
    <col min="14342" max="14354" width="6.25" style="186"/>
    <col min="14355" max="14355" width="8.25" style="186" customWidth="1"/>
    <col min="14356" max="14596" width="6.25" style="186"/>
    <col min="14597" max="14597" width="10.875" style="186" customWidth="1"/>
    <col min="14598" max="14610" width="6.25" style="186"/>
    <col min="14611" max="14611" width="8.25" style="186" customWidth="1"/>
    <col min="14612" max="14852" width="6.25" style="186"/>
    <col min="14853" max="14853" width="10.875" style="186" customWidth="1"/>
    <col min="14854" max="14866" width="6.25" style="186"/>
    <col min="14867" max="14867" width="8.25" style="186" customWidth="1"/>
    <col min="14868" max="15108" width="6.25" style="186"/>
    <col min="15109" max="15109" width="10.875" style="186" customWidth="1"/>
    <col min="15110" max="15122" width="6.25" style="186"/>
    <col min="15123" max="15123" width="8.25" style="186" customWidth="1"/>
    <col min="15124" max="15364" width="6.25" style="186"/>
    <col min="15365" max="15365" width="10.875" style="186" customWidth="1"/>
    <col min="15366" max="15378" width="6.25" style="186"/>
    <col min="15379" max="15379" width="8.25" style="186" customWidth="1"/>
    <col min="15380" max="15620" width="6.25" style="186"/>
    <col min="15621" max="15621" width="10.875" style="186" customWidth="1"/>
    <col min="15622" max="15634" width="6.25" style="186"/>
    <col min="15635" max="15635" width="8.25" style="186" customWidth="1"/>
    <col min="15636" max="15876" width="6.25" style="186"/>
    <col min="15877" max="15877" width="10.875" style="186" customWidth="1"/>
    <col min="15878" max="15890" width="6.25" style="186"/>
    <col min="15891" max="15891" width="8.25" style="186" customWidth="1"/>
    <col min="15892" max="16132" width="6.25" style="186"/>
    <col min="16133" max="16133" width="10.875" style="186" customWidth="1"/>
    <col min="16134" max="16146" width="6.25" style="186"/>
    <col min="16147" max="16147" width="8.25" style="186" customWidth="1"/>
    <col min="16148" max="16384" width="6.25" style="186"/>
  </cols>
  <sheetData>
    <row r="1" spans="1:20" ht="14.25" x14ac:dyDescent="0.4">
      <c r="A1" s="182" t="s">
        <v>266</v>
      </c>
      <c r="B1" s="183"/>
      <c r="C1" s="183"/>
      <c r="D1" s="184"/>
      <c r="E1" s="183"/>
      <c r="F1" s="183"/>
      <c r="G1" s="183"/>
      <c r="H1" s="185"/>
      <c r="I1" s="185"/>
      <c r="J1" s="185"/>
      <c r="K1" s="185"/>
      <c r="L1" s="185"/>
      <c r="M1" s="185"/>
      <c r="N1" s="185"/>
      <c r="O1" s="185"/>
      <c r="P1" s="185"/>
      <c r="Q1" s="185"/>
      <c r="R1" s="185"/>
      <c r="S1" s="185"/>
      <c r="T1" s="185"/>
    </row>
    <row r="2" spans="1:20" ht="18.75" x14ac:dyDescent="0.4">
      <c r="A2" s="597" t="s">
        <v>267</v>
      </c>
      <c r="B2" s="597"/>
      <c r="C2" s="597"/>
      <c r="D2" s="597"/>
      <c r="E2" s="597"/>
      <c r="F2" s="597"/>
      <c r="G2" s="597"/>
      <c r="H2" s="597"/>
      <c r="I2" s="597"/>
      <c r="J2" s="597"/>
      <c r="K2" s="597"/>
      <c r="L2" s="597"/>
      <c r="M2" s="597"/>
      <c r="N2" s="597"/>
      <c r="O2" s="597"/>
      <c r="P2" s="597"/>
      <c r="Q2" s="597"/>
      <c r="R2" s="597"/>
      <c r="S2" s="597"/>
      <c r="T2" s="597"/>
    </row>
    <row r="3" spans="1:20" s="190" customFormat="1" ht="14.25" x14ac:dyDescent="0.4">
      <c r="A3" s="187"/>
      <c r="B3" s="188"/>
      <c r="C3" s="188"/>
      <c r="D3" s="188"/>
      <c r="E3" s="188"/>
      <c r="F3" s="188"/>
      <c r="G3" s="188"/>
      <c r="H3" s="188"/>
      <c r="I3" s="188"/>
      <c r="J3" s="188"/>
      <c r="K3" s="188"/>
      <c r="L3" s="188"/>
      <c r="M3" s="188"/>
      <c r="N3" s="188"/>
      <c r="O3" s="188"/>
      <c r="P3" s="188"/>
      <c r="Q3" s="188"/>
      <c r="R3" s="188"/>
      <c r="S3" s="189"/>
      <c r="T3" s="188"/>
    </row>
    <row r="4" spans="1:20" s="190" customFormat="1" ht="130.5" customHeight="1" x14ac:dyDescent="0.4">
      <c r="A4" s="187"/>
      <c r="B4" s="598" t="s">
        <v>268</v>
      </c>
      <c r="C4" s="598"/>
      <c r="D4" s="598"/>
      <c r="E4" s="598"/>
      <c r="F4" s="598"/>
      <c r="G4" s="598"/>
      <c r="H4" s="598"/>
      <c r="I4" s="598"/>
      <c r="J4" s="598"/>
      <c r="K4" s="598"/>
      <c r="L4" s="598"/>
      <c r="M4" s="598"/>
      <c r="N4" s="598"/>
      <c r="O4" s="598"/>
      <c r="P4" s="598"/>
      <c r="Q4" s="598"/>
      <c r="R4" s="598"/>
      <c r="S4" s="598"/>
      <c r="T4" s="191"/>
    </row>
    <row r="5" spans="1:20" s="190" customFormat="1" ht="14.25" x14ac:dyDescent="0.15">
      <c r="A5" s="187"/>
      <c r="B5" s="187"/>
      <c r="C5" s="187"/>
      <c r="D5" s="187"/>
      <c r="E5" s="187"/>
      <c r="F5" s="187"/>
      <c r="G5" s="187"/>
      <c r="H5" s="187"/>
      <c r="I5" s="187"/>
      <c r="J5" s="187"/>
      <c r="K5" s="189"/>
      <c r="L5" s="192"/>
      <c r="M5" s="192"/>
      <c r="N5" s="192"/>
      <c r="O5" s="187"/>
      <c r="P5" s="187"/>
      <c r="Q5" s="193"/>
      <c r="R5" s="193"/>
      <c r="S5" s="193"/>
      <c r="T5" s="187"/>
    </row>
    <row r="6" spans="1:20" s="190" customFormat="1" ht="14.25" x14ac:dyDescent="0.15">
      <c r="A6" s="187"/>
      <c r="B6" s="194" t="s">
        <v>269</v>
      </c>
      <c r="C6" s="195"/>
      <c r="D6" s="195"/>
      <c r="E6" s="195"/>
      <c r="F6" s="195"/>
      <c r="G6" s="195"/>
      <c r="H6" s="195"/>
      <c r="I6" s="195"/>
      <c r="J6" s="195"/>
      <c r="K6" s="195"/>
      <c r="L6" s="195"/>
      <c r="M6" s="169"/>
      <c r="N6" s="169"/>
      <c r="O6" s="169"/>
      <c r="P6" s="169"/>
      <c r="Q6" s="169"/>
      <c r="R6" s="169"/>
      <c r="S6" s="196"/>
      <c r="T6" s="197"/>
    </row>
    <row r="7" spans="1:20" s="190" customFormat="1" ht="13.5" x14ac:dyDescent="0.15">
      <c r="A7" s="196"/>
      <c r="B7" s="198"/>
      <c r="C7" s="199"/>
      <c r="D7" s="200"/>
      <c r="E7" s="201"/>
      <c r="F7" s="599" t="s">
        <v>270</v>
      </c>
      <c r="G7" s="202"/>
      <c r="H7" s="203"/>
      <c r="I7" s="203"/>
      <c r="J7" s="204" t="s">
        <v>65</v>
      </c>
      <c r="K7" s="205"/>
      <c r="L7" s="203" t="s">
        <v>66</v>
      </c>
      <c r="M7" s="203"/>
      <c r="N7" s="203"/>
      <c r="O7" s="206"/>
      <c r="P7" s="601">
        <f>K7+1</f>
        <v>1</v>
      </c>
      <c r="Q7" s="602"/>
      <c r="R7" s="603"/>
      <c r="S7" s="604" t="s">
        <v>271</v>
      </c>
      <c r="T7" s="197"/>
    </row>
    <row r="8" spans="1:20" s="190" customFormat="1" ht="13.5" x14ac:dyDescent="0.15">
      <c r="A8" s="196"/>
      <c r="B8" s="207"/>
      <c r="C8" s="208"/>
      <c r="D8" s="209"/>
      <c r="E8" s="210"/>
      <c r="F8" s="600"/>
      <c r="G8" s="211" t="s">
        <v>272</v>
      </c>
      <c r="H8" s="212" t="s">
        <v>273</v>
      </c>
      <c r="I8" s="211" t="s">
        <v>274</v>
      </c>
      <c r="J8" s="212" t="s">
        <v>275</v>
      </c>
      <c r="K8" s="212" t="s">
        <v>276</v>
      </c>
      <c r="L8" s="213" t="s">
        <v>277</v>
      </c>
      <c r="M8" s="211" t="s">
        <v>278</v>
      </c>
      <c r="N8" s="212" t="s">
        <v>131</v>
      </c>
      <c r="O8" s="212" t="s">
        <v>132</v>
      </c>
      <c r="P8" s="211" t="s">
        <v>279</v>
      </c>
      <c r="Q8" s="212" t="s">
        <v>280</v>
      </c>
      <c r="R8" s="212" t="s">
        <v>281</v>
      </c>
      <c r="S8" s="605"/>
      <c r="T8" s="197"/>
    </row>
    <row r="9" spans="1:20" s="190" customFormat="1" ht="20.100000000000001" customHeight="1" x14ac:dyDescent="0.15">
      <c r="A9" s="196"/>
      <c r="B9" s="583" t="s">
        <v>282</v>
      </c>
      <c r="C9" s="606" t="s">
        <v>283</v>
      </c>
      <c r="D9" s="607"/>
      <c r="E9" s="608"/>
      <c r="F9" s="214">
        <v>0.5</v>
      </c>
      <c r="G9" s="215"/>
      <c r="H9" s="216"/>
      <c r="I9" s="216"/>
      <c r="J9" s="216"/>
      <c r="K9" s="216"/>
      <c r="L9" s="216"/>
      <c r="M9" s="216"/>
      <c r="N9" s="216"/>
      <c r="O9" s="216"/>
      <c r="P9" s="216"/>
      <c r="Q9" s="216"/>
      <c r="R9" s="216"/>
      <c r="S9" s="217"/>
      <c r="T9" s="192"/>
    </row>
    <row r="10" spans="1:20" s="190" customFormat="1" ht="20.100000000000001" customHeight="1" x14ac:dyDescent="0.15">
      <c r="A10" s="196"/>
      <c r="B10" s="584"/>
      <c r="C10" s="609" t="s">
        <v>284</v>
      </c>
      <c r="D10" s="610"/>
      <c r="E10" s="611"/>
      <c r="F10" s="218">
        <v>0.75</v>
      </c>
      <c r="G10" s="219"/>
      <c r="H10" s="220"/>
      <c r="I10" s="220"/>
      <c r="J10" s="220"/>
      <c r="K10" s="220"/>
      <c r="L10" s="220"/>
      <c r="M10" s="220"/>
      <c r="N10" s="220"/>
      <c r="O10" s="220"/>
      <c r="P10" s="220"/>
      <c r="Q10" s="220"/>
      <c r="R10" s="220"/>
      <c r="S10" s="217"/>
      <c r="T10" s="192"/>
    </row>
    <row r="11" spans="1:20" s="190" customFormat="1" ht="20.100000000000001" customHeight="1" x14ac:dyDescent="0.15">
      <c r="A11" s="196"/>
      <c r="B11" s="585"/>
      <c r="C11" s="612" t="s">
        <v>285</v>
      </c>
      <c r="D11" s="613"/>
      <c r="E11" s="614"/>
      <c r="F11" s="221">
        <v>1</v>
      </c>
      <c r="G11" s="222"/>
      <c r="H11" s="223"/>
      <c r="I11" s="223"/>
      <c r="J11" s="223"/>
      <c r="K11" s="223"/>
      <c r="L11" s="223"/>
      <c r="M11" s="223"/>
      <c r="N11" s="223"/>
      <c r="O11" s="223"/>
      <c r="P11" s="223"/>
      <c r="Q11" s="223"/>
      <c r="R11" s="223"/>
      <c r="S11" s="217"/>
      <c r="T11" s="192"/>
    </row>
    <row r="12" spans="1:20" s="190" customFormat="1" ht="20.100000000000001" customHeight="1" x14ac:dyDescent="0.15">
      <c r="A12" s="196"/>
      <c r="B12" s="583" t="s">
        <v>286</v>
      </c>
      <c r="C12" s="586" t="s">
        <v>287</v>
      </c>
      <c r="D12" s="589" t="s">
        <v>288</v>
      </c>
      <c r="E12" s="590"/>
      <c r="F12" s="224">
        <v>0.5</v>
      </c>
      <c r="G12" s="225"/>
      <c r="H12" s="226"/>
      <c r="I12" s="225"/>
      <c r="J12" s="226"/>
      <c r="K12" s="226"/>
      <c r="L12" s="227"/>
      <c r="M12" s="225"/>
      <c r="N12" s="226"/>
      <c r="O12" s="228"/>
      <c r="P12" s="225"/>
      <c r="Q12" s="226"/>
      <c r="R12" s="226"/>
      <c r="S12" s="217"/>
      <c r="T12" s="192"/>
    </row>
    <row r="13" spans="1:20" s="190" customFormat="1" ht="25.5" customHeight="1" x14ac:dyDescent="0.15">
      <c r="A13" s="196"/>
      <c r="B13" s="584"/>
      <c r="C13" s="587"/>
      <c r="D13" s="591" t="s">
        <v>284</v>
      </c>
      <c r="E13" s="592"/>
      <c r="F13" s="229">
        <v>0.75</v>
      </c>
      <c r="G13" s="230"/>
      <c r="H13" s="220"/>
      <c r="I13" s="230"/>
      <c r="J13" s="220"/>
      <c r="K13" s="220"/>
      <c r="L13" s="219"/>
      <c r="M13" s="230"/>
      <c r="N13" s="220"/>
      <c r="O13" s="220"/>
      <c r="P13" s="230"/>
      <c r="Q13" s="220"/>
      <c r="R13" s="220"/>
      <c r="S13" s="217"/>
      <c r="T13" s="192"/>
    </row>
    <row r="14" spans="1:20" s="190" customFormat="1" ht="24" customHeight="1" x14ac:dyDescent="0.15">
      <c r="A14" s="196"/>
      <c r="B14" s="584"/>
      <c r="C14" s="588"/>
      <c r="D14" s="593" t="s">
        <v>285</v>
      </c>
      <c r="E14" s="594"/>
      <c r="F14" s="231">
        <v>1</v>
      </c>
      <c r="G14" s="232"/>
      <c r="H14" s="223"/>
      <c r="I14" s="232"/>
      <c r="J14" s="223"/>
      <c r="K14" s="223"/>
      <c r="L14" s="222"/>
      <c r="M14" s="232"/>
      <c r="N14" s="223"/>
      <c r="O14" s="223"/>
      <c r="P14" s="232"/>
      <c r="Q14" s="223"/>
      <c r="R14" s="223"/>
      <c r="S14" s="217"/>
      <c r="T14" s="192"/>
    </row>
    <row r="15" spans="1:20" s="190" customFormat="1" ht="34.5" customHeight="1" x14ac:dyDescent="0.15">
      <c r="A15" s="196"/>
      <c r="B15" s="585"/>
      <c r="C15" s="233" t="s">
        <v>289</v>
      </c>
      <c r="D15" s="595" t="s">
        <v>290</v>
      </c>
      <c r="E15" s="596"/>
      <c r="F15" s="234">
        <v>1</v>
      </c>
      <c r="G15" s="225"/>
      <c r="H15" s="226"/>
      <c r="I15" s="225"/>
      <c r="J15" s="226"/>
      <c r="K15" s="226"/>
      <c r="L15" s="227"/>
      <c r="M15" s="225"/>
      <c r="N15" s="226"/>
      <c r="O15" s="226"/>
      <c r="P15" s="225"/>
      <c r="Q15" s="226"/>
      <c r="R15" s="226"/>
      <c r="S15" s="217"/>
      <c r="T15" s="192"/>
    </row>
    <row r="16" spans="1:20" s="190" customFormat="1" ht="20.100000000000001" customHeight="1" x14ac:dyDescent="0.4">
      <c r="A16" s="196"/>
      <c r="B16" s="235"/>
      <c r="C16" s="236"/>
      <c r="D16" s="237"/>
      <c r="E16" s="237"/>
      <c r="F16" s="238"/>
      <c r="G16" s="239"/>
      <c r="H16" s="240"/>
      <c r="I16" s="240"/>
      <c r="J16" s="240"/>
      <c r="K16" s="240"/>
      <c r="L16" s="240"/>
      <c r="M16" s="240"/>
      <c r="N16" s="240"/>
      <c r="O16" s="240"/>
      <c r="P16" s="240"/>
      <c r="Q16" s="240"/>
      <c r="R16" s="240"/>
      <c r="S16" s="241"/>
      <c r="T16" s="192"/>
    </row>
    <row r="17" spans="1:20" s="190" customFormat="1" ht="20.100000000000001" customHeight="1" x14ac:dyDescent="0.15">
      <c r="A17" s="196"/>
      <c r="B17" s="242"/>
      <c r="C17" s="565" t="s">
        <v>291</v>
      </c>
      <c r="D17" s="565"/>
      <c r="E17" s="565"/>
      <c r="F17" s="243"/>
      <c r="G17" s="244">
        <f>$F$9*G9+$F$10*G10+$F$11*G11+$F$12*G12+$F$13*G13+$F$14*G14+$F$15*G15</f>
        <v>0</v>
      </c>
      <c r="H17" s="244">
        <f t="shared" ref="H17:P17" si="0">$F$9*H9+$F$10*H10+$F$11*H11+$F$12*H12+$F$13*H13+$F$14*H14+$F$15*H15</f>
        <v>0</v>
      </c>
      <c r="I17" s="244">
        <f t="shared" si="0"/>
        <v>0</v>
      </c>
      <c r="J17" s="244">
        <f t="shared" si="0"/>
        <v>0</v>
      </c>
      <c r="K17" s="244">
        <f t="shared" si="0"/>
        <v>0</v>
      </c>
      <c r="L17" s="244">
        <f t="shared" si="0"/>
        <v>0</v>
      </c>
      <c r="M17" s="244">
        <f t="shared" si="0"/>
        <v>0</v>
      </c>
      <c r="N17" s="244">
        <f t="shared" si="0"/>
        <v>0</v>
      </c>
      <c r="O17" s="244">
        <f t="shared" si="0"/>
        <v>0</v>
      </c>
      <c r="P17" s="244">
        <f t="shared" si="0"/>
        <v>0</v>
      </c>
      <c r="Q17" s="244">
        <f>$F$9*Q9+$F$10*Q10+$F$11*Q11+$F$12*Q12+$F$13*Q13+$F$14*Q14+$F$15*Q15</f>
        <v>0</v>
      </c>
      <c r="R17" s="244">
        <f>$F$9*R9+$F$10*R10+$F$11*R11+$F$12*R12+$F$13*R13+$F$14*R14+$F$15*R15</f>
        <v>0</v>
      </c>
      <c r="S17" s="217"/>
      <c r="T17" s="192"/>
    </row>
    <row r="18" spans="1:20" s="190" customFormat="1" ht="20.100000000000001" customHeight="1" x14ac:dyDescent="0.15">
      <c r="A18" s="196"/>
      <c r="B18" s="566" t="s">
        <v>292</v>
      </c>
      <c r="C18" s="567"/>
      <c r="D18" s="567"/>
      <c r="E18" s="568"/>
      <c r="F18" s="224">
        <v>0.8571428571428571</v>
      </c>
      <c r="G18" s="245"/>
      <c r="H18" s="245"/>
      <c r="I18" s="245"/>
      <c r="J18" s="245"/>
      <c r="K18" s="245"/>
      <c r="L18" s="245"/>
      <c r="M18" s="245"/>
      <c r="N18" s="245"/>
      <c r="O18" s="245"/>
      <c r="P18" s="245"/>
      <c r="Q18" s="245"/>
      <c r="R18" s="245"/>
      <c r="S18" s="246"/>
      <c r="T18" s="192"/>
    </row>
    <row r="19" spans="1:20" s="190" customFormat="1" ht="20.100000000000001" customHeight="1" x14ac:dyDescent="0.15">
      <c r="A19" s="196"/>
      <c r="B19" s="242"/>
      <c r="C19" s="565" t="s">
        <v>293</v>
      </c>
      <c r="D19" s="565"/>
      <c r="E19" s="565"/>
      <c r="F19" s="243"/>
      <c r="G19" s="244">
        <f>IF(G18="",G17,ROUND(G17*6/7,2))</f>
        <v>0</v>
      </c>
      <c r="H19" s="244">
        <f t="shared" ref="H19:Q19" si="1">IF(H18="",H17,ROUND(H17*6/7,2))</f>
        <v>0</v>
      </c>
      <c r="I19" s="244">
        <f t="shared" si="1"/>
        <v>0</v>
      </c>
      <c r="J19" s="244">
        <f t="shared" si="1"/>
        <v>0</v>
      </c>
      <c r="K19" s="244">
        <f t="shared" si="1"/>
        <v>0</v>
      </c>
      <c r="L19" s="244">
        <f>IF(L18="",L17,ROUND(L17*6/7,2))</f>
        <v>0</v>
      </c>
      <c r="M19" s="244">
        <f t="shared" si="1"/>
        <v>0</v>
      </c>
      <c r="N19" s="244">
        <f t="shared" si="1"/>
        <v>0</v>
      </c>
      <c r="O19" s="244">
        <f t="shared" si="1"/>
        <v>0</v>
      </c>
      <c r="P19" s="244">
        <f t="shared" si="1"/>
        <v>0</v>
      </c>
      <c r="Q19" s="244">
        <f t="shared" si="1"/>
        <v>0</v>
      </c>
      <c r="R19" s="244">
        <f>IF(R18="",R17,ROUND(R17*6/7,2))</f>
        <v>0</v>
      </c>
      <c r="S19" s="247">
        <f>SUM(G19:Q19)</f>
        <v>0</v>
      </c>
      <c r="T19" s="248" t="s">
        <v>294</v>
      </c>
    </row>
    <row r="20" spans="1:20" s="190" customFormat="1" ht="24.95" customHeight="1" thickBot="1" x14ac:dyDescent="0.2">
      <c r="A20" s="196"/>
      <c r="B20" s="569" t="s">
        <v>295</v>
      </c>
      <c r="C20" s="570"/>
      <c r="D20" s="570"/>
      <c r="E20" s="570"/>
      <c r="F20" s="570"/>
      <c r="G20" s="570"/>
      <c r="H20" s="570"/>
      <c r="I20" s="570"/>
      <c r="J20" s="570"/>
      <c r="K20" s="570"/>
      <c r="L20" s="570"/>
      <c r="M20" s="570"/>
      <c r="N20" s="570"/>
      <c r="O20" s="571"/>
      <c r="P20" s="577" t="s">
        <v>296</v>
      </c>
      <c r="Q20" s="577"/>
      <c r="R20" s="578"/>
      <c r="S20" s="249">
        <f>COUNTIF(G19:Q19,"&gt;0")</f>
        <v>0</v>
      </c>
      <c r="T20" s="250" t="s">
        <v>297</v>
      </c>
    </row>
    <row r="21" spans="1:20" s="190" customFormat="1" ht="24.95" customHeight="1" thickBot="1" x14ac:dyDescent="0.2">
      <c r="A21" s="196"/>
      <c r="B21" s="572"/>
      <c r="C21" s="553"/>
      <c r="D21" s="553"/>
      <c r="E21" s="553"/>
      <c r="F21" s="553"/>
      <c r="G21" s="553"/>
      <c r="H21" s="553"/>
      <c r="I21" s="553"/>
      <c r="J21" s="553"/>
      <c r="K21" s="553"/>
      <c r="L21" s="553"/>
      <c r="M21" s="553"/>
      <c r="N21" s="553"/>
      <c r="O21" s="573"/>
      <c r="P21" s="579" t="s">
        <v>298</v>
      </c>
      <c r="Q21" s="579"/>
      <c r="R21" s="580"/>
      <c r="S21" s="251" t="str">
        <f>IF(S20&lt;1,"",S19/S20)</f>
        <v/>
      </c>
      <c r="T21" s="252" t="s">
        <v>299</v>
      </c>
    </row>
    <row r="22" spans="1:20" s="190" customFormat="1" ht="255" customHeight="1" x14ac:dyDescent="0.4">
      <c r="A22" s="196"/>
      <c r="B22" s="574"/>
      <c r="C22" s="575"/>
      <c r="D22" s="575"/>
      <c r="E22" s="575"/>
      <c r="F22" s="575"/>
      <c r="G22" s="575"/>
      <c r="H22" s="575"/>
      <c r="I22" s="575"/>
      <c r="J22" s="575"/>
      <c r="K22" s="575"/>
      <c r="L22" s="575"/>
      <c r="M22" s="575"/>
      <c r="N22" s="575"/>
      <c r="O22" s="576"/>
      <c r="P22" s="581" t="s">
        <v>300</v>
      </c>
      <c r="Q22" s="582"/>
      <c r="R22" s="582"/>
      <c r="S22" s="582"/>
      <c r="T22" s="192"/>
    </row>
    <row r="23" spans="1:20" s="190" customFormat="1" ht="13.5" x14ac:dyDescent="0.4">
      <c r="A23" s="196"/>
      <c r="B23" s="253"/>
      <c r="C23" s="253"/>
      <c r="D23" s="253"/>
      <c r="E23" s="253"/>
      <c r="F23" s="253"/>
      <c r="G23" s="253"/>
      <c r="H23" s="253"/>
      <c r="I23" s="253"/>
      <c r="J23" s="253"/>
      <c r="K23" s="253"/>
      <c r="L23" s="253"/>
      <c r="M23" s="253"/>
      <c r="N23" s="253"/>
      <c r="O23" s="254"/>
      <c r="P23" s="187"/>
      <c r="Q23" s="187"/>
      <c r="R23" s="187"/>
      <c r="S23" s="187"/>
      <c r="T23" s="187"/>
    </row>
    <row r="24" spans="1:20" s="190" customFormat="1" ht="33" customHeight="1" x14ac:dyDescent="0.4">
      <c r="A24" s="196"/>
      <c r="B24" s="554" t="s">
        <v>301</v>
      </c>
      <c r="C24" s="554"/>
      <c r="D24" s="554"/>
      <c r="E24" s="554"/>
      <c r="F24" s="554"/>
      <c r="G24" s="554"/>
      <c r="H24" s="554"/>
      <c r="I24" s="554"/>
      <c r="J24" s="554"/>
      <c r="K24" s="554"/>
      <c r="L24" s="554"/>
      <c r="M24" s="554"/>
      <c r="N24" s="554"/>
      <c r="O24" s="554"/>
      <c r="P24" s="554"/>
      <c r="Q24" s="554"/>
      <c r="R24" s="554"/>
      <c r="S24" s="554"/>
      <c r="T24" s="187"/>
    </row>
    <row r="25" spans="1:20" s="190" customFormat="1" ht="25.5" customHeight="1" thickBot="1" x14ac:dyDescent="0.45">
      <c r="A25" s="196"/>
      <c r="B25" s="255"/>
      <c r="C25" s="255"/>
      <c r="D25" s="255"/>
      <c r="E25" s="255"/>
      <c r="F25" s="255"/>
      <c r="G25" s="255"/>
      <c r="H25" s="255"/>
      <c r="I25" s="255"/>
      <c r="J25" s="255"/>
      <c r="K25" s="255"/>
      <c r="L25" s="255"/>
      <c r="M25" s="255"/>
      <c r="N25" s="255"/>
      <c r="O25" s="187"/>
      <c r="P25" s="187"/>
      <c r="Q25" s="187"/>
      <c r="R25" s="187"/>
      <c r="S25" s="187"/>
      <c r="T25" s="187"/>
    </row>
    <row r="26" spans="1:20" s="190" customFormat="1" ht="13.5" x14ac:dyDescent="0.4">
      <c r="A26" s="196"/>
      <c r="B26" s="555" t="s">
        <v>302</v>
      </c>
      <c r="C26" s="556"/>
      <c r="D26" s="255"/>
      <c r="E26" s="255"/>
      <c r="F26" s="255"/>
      <c r="G26" s="557" t="s">
        <v>303</v>
      </c>
      <c r="H26" s="558"/>
      <c r="I26" s="255"/>
      <c r="J26" s="559" t="s">
        <v>304</v>
      </c>
      <c r="K26" s="560"/>
      <c r="L26" s="196"/>
      <c r="M26" s="255"/>
      <c r="N26" s="255"/>
      <c r="O26" s="187"/>
      <c r="P26" s="187"/>
      <c r="Q26" s="187"/>
      <c r="R26" s="187"/>
      <c r="S26" s="187"/>
      <c r="T26" s="187"/>
    </row>
    <row r="27" spans="1:20" s="190" customFormat="1" ht="14.25" thickBot="1" x14ac:dyDescent="0.2">
      <c r="A27" s="196"/>
      <c r="B27" s="561"/>
      <c r="C27" s="562"/>
      <c r="D27" s="256" t="s">
        <v>305</v>
      </c>
      <c r="E27" s="257">
        <v>0.9</v>
      </c>
      <c r="F27" s="256" t="s">
        <v>305</v>
      </c>
      <c r="G27" s="561"/>
      <c r="H27" s="562"/>
      <c r="I27" s="256" t="s">
        <v>306</v>
      </c>
      <c r="J27" s="563">
        <f>B27*E27*G27</f>
        <v>0</v>
      </c>
      <c r="K27" s="564"/>
      <c r="L27" s="258" t="s">
        <v>307</v>
      </c>
      <c r="M27" s="255"/>
      <c r="N27" s="255"/>
      <c r="O27" s="187"/>
      <c r="P27" s="187"/>
      <c r="Q27" s="187"/>
      <c r="R27" s="187"/>
      <c r="S27" s="187"/>
      <c r="T27" s="187"/>
    </row>
    <row r="28" spans="1:20" s="190" customFormat="1" ht="91.5" customHeight="1" x14ac:dyDescent="0.4">
      <c r="A28" s="196"/>
      <c r="B28" s="553" t="s">
        <v>308</v>
      </c>
      <c r="C28" s="553"/>
      <c r="D28" s="553"/>
      <c r="E28" s="553"/>
      <c r="F28" s="553"/>
      <c r="G28" s="553"/>
      <c r="H28" s="553"/>
      <c r="I28" s="553"/>
      <c r="J28" s="553"/>
      <c r="K28" s="553"/>
      <c r="L28" s="553"/>
      <c r="M28" s="553"/>
      <c r="N28" s="553"/>
      <c r="O28" s="553"/>
      <c r="P28" s="553"/>
      <c r="Q28" s="553"/>
      <c r="R28" s="553"/>
      <c r="S28" s="553"/>
      <c r="T28" s="187"/>
    </row>
    <row r="29" spans="1:20" s="190" customFormat="1" x14ac:dyDescent="0.4"/>
    <row r="30" spans="1:20" s="190" customFormat="1" x14ac:dyDescent="0.4"/>
    <row r="31" spans="1:20" s="190" customFormat="1" x14ac:dyDescent="0.4"/>
    <row r="32" spans="1:20" s="190" customFormat="1" x14ac:dyDescent="0.4"/>
    <row r="33" s="190" customFormat="1" x14ac:dyDescent="0.4"/>
    <row r="34" s="190" customFormat="1" x14ac:dyDescent="0.4"/>
    <row r="35" s="190" customFormat="1" x14ac:dyDescent="0.4"/>
    <row r="36" s="190" customFormat="1" x14ac:dyDescent="0.4"/>
    <row r="37" s="190" customFormat="1" x14ac:dyDescent="0.4"/>
  </sheetData>
  <mergeCells count="30">
    <mergeCell ref="B9:B11"/>
    <mergeCell ref="C9:E9"/>
    <mergeCell ref="C10:E10"/>
    <mergeCell ref="C11:E11"/>
    <mergeCell ref="A2:T2"/>
    <mergeCell ref="B4:S4"/>
    <mergeCell ref="F7:F8"/>
    <mergeCell ref="P7:R7"/>
    <mergeCell ref="S7:S8"/>
    <mergeCell ref="B12:B15"/>
    <mergeCell ref="C12:C14"/>
    <mergeCell ref="D12:E12"/>
    <mergeCell ref="D13:E13"/>
    <mergeCell ref="D14:E14"/>
    <mergeCell ref="D15:E15"/>
    <mergeCell ref="C17:E17"/>
    <mergeCell ref="B18:E18"/>
    <mergeCell ref="C19:E19"/>
    <mergeCell ref="B20:O22"/>
    <mergeCell ref="P20:R20"/>
    <mergeCell ref="P21:R21"/>
    <mergeCell ref="P22:S22"/>
    <mergeCell ref="B28:S28"/>
    <mergeCell ref="B24:S24"/>
    <mergeCell ref="B26:C26"/>
    <mergeCell ref="G26:H26"/>
    <mergeCell ref="J26:K26"/>
    <mergeCell ref="B27:C27"/>
    <mergeCell ref="G27:H27"/>
    <mergeCell ref="J27:K27"/>
  </mergeCells>
  <phoneticPr fontId="2"/>
  <dataValidations count="1">
    <dataValidation type="list" allowBlank="1" showInputMessage="1" sqref="G18:R18 JC18:JN18 SY18:TJ18 ACU18:ADF18 AMQ18:ANB18 AWM18:AWX18 BGI18:BGT18 BQE18:BQP18 CAA18:CAL18 CJW18:CKH18 CTS18:CUD18 DDO18:DDZ18 DNK18:DNV18 DXG18:DXR18 EHC18:EHN18 EQY18:ERJ18 FAU18:FBF18 FKQ18:FLB18 FUM18:FUX18 GEI18:GET18 GOE18:GOP18 GYA18:GYL18 HHW18:HIH18 HRS18:HSD18 IBO18:IBZ18 ILK18:ILV18 IVG18:IVR18 JFC18:JFN18 JOY18:JPJ18 JYU18:JZF18 KIQ18:KJB18 KSM18:KSX18 LCI18:LCT18 LME18:LMP18 LWA18:LWL18 MFW18:MGH18 MPS18:MQD18 MZO18:MZZ18 NJK18:NJV18 NTG18:NTR18 ODC18:ODN18 OMY18:ONJ18 OWU18:OXF18 PGQ18:PHB18 PQM18:PQX18 QAI18:QAT18 QKE18:QKP18 QUA18:QUL18 RDW18:REH18 RNS18:ROD18 RXO18:RXZ18 SHK18:SHV18 SRG18:SRR18 TBC18:TBN18 TKY18:TLJ18 TUU18:TVF18 UEQ18:UFB18 UOM18:UOX18 UYI18:UYT18 VIE18:VIP18 VSA18:VSL18 WBW18:WCH18 WLS18:WMD18 WVO18:WVZ18 G65554:R65554 JC65554:JN65554 SY65554:TJ65554 ACU65554:ADF65554 AMQ65554:ANB65554 AWM65554:AWX65554 BGI65554:BGT65554 BQE65554:BQP65554 CAA65554:CAL65554 CJW65554:CKH65554 CTS65554:CUD65554 DDO65554:DDZ65554 DNK65554:DNV65554 DXG65554:DXR65554 EHC65554:EHN65554 EQY65554:ERJ65554 FAU65554:FBF65554 FKQ65554:FLB65554 FUM65554:FUX65554 GEI65554:GET65554 GOE65554:GOP65554 GYA65554:GYL65554 HHW65554:HIH65554 HRS65554:HSD65554 IBO65554:IBZ65554 ILK65554:ILV65554 IVG65554:IVR65554 JFC65554:JFN65554 JOY65554:JPJ65554 JYU65554:JZF65554 KIQ65554:KJB65554 KSM65554:KSX65554 LCI65554:LCT65554 LME65554:LMP65554 LWA65554:LWL65554 MFW65554:MGH65554 MPS65554:MQD65554 MZO65554:MZZ65554 NJK65554:NJV65554 NTG65554:NTR65554 ODC65554:ODN65554 OMY65554:ONJ65554 OWU65554:OXF65554 PGQ65554:PHB65554 PQM65554:PQX65554 QAI65554:QAT65554 QKE65554:QKP65554 QUA65554:QUL65554 RDW65554:REH65554 RNS65554:ROD65554 RXO65554:RXZ65554 SHK65554:SHV65554 SRG65554:SRR65554 TBC65554:TBN65554 TKY65554:TLJ65554 TUU65554:TVF65554 UEQ65554:UFB65554 UOM65554:UOX65554 UYI65554:UYT65554 VIE65554:VIP65554 VSA65554:VSL65554 WBW65554:WCH65554 WLS65554:WMD65554 WVO65554:WVZ65554 G131090:R131090 JC131090:JN131090 SY131090:TJ131090 ACU131090:ADF131090 AMQ131090:ANB131090 AWM131090:AWX131090 BGI131090:BGT131090 BQE131090:BQP131090 CAA131090:CAL131090 CJW131090:CKH131090 CTS131090:CUD131090 DDO131090:DDZ131090 DNK131090:DNV131090 DXG131090:DXR131090 EHC131090:EHN131090 EQY131090:ERJ131090 FAU131090:FBF131090 FKQ131090:FLB131090 FUM131090:FUX131090 GEI131090:GET131090 GOE131090:GOP131090 GYA131090:GYL131090 HHW131090:HIH131090 HRS131090:HSD131090 IBO131090:IBZ131090 ILK131090:ILV131090 IVG131090:IVR131090 JFC131090:JFN131090 JOY131090:JPJ131090 JYU131090:JZF131090 KIQ131090:KJB131090 KSM131090:KSX131090 LCI131090:LCT131090 LME131090:LMP131090 LWA131090:LWL131090 MFW131090:MGH131090 MPS131090:MQD131090 MZO131090:MZZ131090 NJK131090:NJV131090 NTG131090:NTR131090 ODC131090:ODN131090 OMY131090:ONJ131090 OWU131090:OXF131090 PGQ131090:PHB131090 PQM131090:PQX131090 QAI131090:QAT131090 QKE131090:QKP131090 QUA131090:QUL131090 RDW131090:REH131090 RNS131090:ROD131090 RXO131090:RXZ131090 SHK131090:SHV131090 SRG131090:SRR131090 TBC131090:TBN131090 TKY131090:TLJ131090 TUU131090:TVF131090 UEQ131090:UFB131090 UOM131090:UOX131090 UYI131090:UYT131090 VIE131090:VIP131090 VSA131090:VSL131090 WBW131090:WCH131090 WLS131090:WMD131090 WVO131090:WVZ131090 G196626:R196626 JC196626:JN196626 SY196626:TJ196626 ACU196626:ADF196626 AMQ196626:ANB196626 AWM196626:AWX196626 BGI196626:BGT196626 BQE196626:BQP196626 CAA196626:CAL196626 CJW196626:CKH196626 CTS196626:CUD196626 DDO196626:DDZ196626 DNK196626:DNV196626 DXG196626:DXR196626 EHC196626:EHN196626 EQY196626:ERJ196626 FAU196626:FBF196626 FKQ196626:FLB196626 FUM196626:FUX196626 GEI196626:GET196626 GOE196626:GOP196626 GYA196626:GYL196626 HHW196626:HIH196626 HRS196626:HSD196626 IBO196626:IBZ196626 ILK196626:ILV196626 IVG196626:IVR196626 JFC196626:JFN196626 JOY196626:JPJ196626 JYU196626:JZF196626 KIQ196626:KJB196626 KSM196626:KSX196626 LCI196626:LCT196626 LME196626:LMP196626 LWA196626:LWL196626 MFW196626:MGH196626 MPS196626:MQD196626 MZO196626:MZZ196626 NJK196626:NJV196626 NTG196626:NTR196626 ODC196626:ODN196626 OMY196626:ONJ196626 OWU196626:OXF196626 PGQ196626:PHB196626 PQM196626:PQX196626 QAI196626:QAT196626 QKE196626:QKP196626 QUA196626:QUL196626 RDW196626:REH196626 RNS196626:ROD196626 RXO196626:RXZ196626 SHK196626:SHV196626 SRG196626:SRR196626 TBC196626:TBN196626 TKY196626:TLJ196626 TUU196626:TVF196626 UEQ196626:UFB196626 UOM196626:UOX196626 UYI196626:UYT196626 VIE196626:VIP196626 VSA196626:VSL196626 WBW196626:WCH196626 WLS196626:WMD196626 WVO196626:WVZ196626 G262162:R262162 JC262162:JN262162 SY262162:TJ262162 ACU262162:ADF262162 AMQ262162:ANB262162 AWM262162:AWX262162 BGI262162:BGT262162 BQE262162:BQP262162 CAA262162:CAL262162 CJW262162:CKH262162 CTS262162:CUD262162 DDO262162:DDZ262162 DNK262162:DNV262162 DXG262162:DXR262162 EHC262162:EHN262162 EQY262162:ERJ262162 FAU262162:FBF262162 FKQ262162:FLB262162 FUM262162:FUX262162 GEI262162:GET262162 GOE262162:GOP262162 GYA262162:GYL262162 HHW262162:HIH262162 HRS262162:HSD262162 IBO262162:IBZ262162 ILK262162:ILV262162 IVG262162:IVR262162 JFC262162:JFN262162 JOY262162:JPJ262162 JYU262162:JZF262162 KIQ262162:KJB262162 KSM262162:KSX262162 LCI262162:LCT262162 LME262162:LMP262162 LWA262162:LWL262162 MFW262162:MGH262162 MPS262162:MQD262162 MZO262162:MZZ262162 NJK262162:NJV262162 NTG262162:NTR262162 ODC262162:ODN262162 OMY262162:ONJ262162 OWU262162:OXF262162 PGQ262162:PHB262162 PQM262162:PQX262162 QAI262162:QAT262162 QKE262162:QKP262162 QUA262162:QUL262162 RDW262162:REH262162 RNS262162:ROD262162 RXO262162:RXZ262162 SHK262162:SHV262162 SRG262162:SRR262162 TBC262162:TBN262162 TKY262162:TLJ262162 TUU262162:TVF262162 UEQ262162:UFB262162 UOM262162:UOX262162 UYI262162:UYT262162 VIE262162:VIP262162 VSA262162:VSL262162 WBW262162:WCH262162 WLS262162:WMD262162 WVO262162:WVZ262162 G327698:R327698 JC327698:JN327698 SY327698:TJ327698 ACU327698:ADF327698 AMQ327698:ANB327698 AWM327698:AWX327698 BGI327698:BGT327698 BQE327698:BQP327698 CAA327698:CAL327698 CJW327698:CKH327698 CTS327698:CUD327698 DDO327698:DDZ327698 DNK327698:DNV327698 DXG327698:DXR327698 EHC327698:EHN327698 EQY327698:ERJ327698 FAU327698:FBF327698 FKQ327698:FLB327698 FUM327698:FUX327698 GEI327698:GET327698 GOE327698:GOP327698 GYA327698:GYL327698 HHW327698:HIH327698 HRS327698:HSD327698 IBO327698:IBZ327698 ILK327698:ILV327698 IVG327698:IVR327698 JFC327698:JFN327698 JOY327698:JPJ327698 JYU327698:JZF327698 KIQ327698:KJB327698 KSM327698:KSX327698 LCI327698:LCT327698 LME327698:LMP327698 LWA327698:LWL327698 MFW327698:MGH327698 MPS327698:MQD327698 MZO327698:MZZ327698 NJK327698:NJV327698 NTG327698:NTR327698 ODC327698:ODN327698 OMY327698:ONJ327698 OWU327698:OXF327698 PGQ327698:PHB327698 PQM327698:PQX327698 QAI327698:QAT327698 QKE327698:QKP327698 QUA327698:QUL327698 RDW327698:REH327698 RNS327698:ROD327698 RXO327698:RXZ327698 SHK327698:SHV327698 SRG327698:SRR327698 TBC327698:TBN327698 TKY327698:TLJ327698 TUU327698:TVF327698 UEQ327698:UFB327698 UOM327698:UOX327698 UYI327698:UYT327698 VIE327698:VIP327698 VSA327698:VSL327698 WBW327698:WCH327698 WLS327698:WMD327698 WVO327698:WVZ327698 G393234:R393234 JC393234:JN393234 SY393234:TJ393234 ACU393234:ADF393234 AMQ393234:ANB393234 AWM393234:AWX393234 BGI393234:BGT393234 BQE393234:BQP393234 CAA393234:CAL393234 CJW393234:CKH393234 CTS393234:CUD393234 DDO393234:DDZ393234 DNK393234:DNV393234 DXG393234:DXR393234 EHC393234:EHN393234 EQY393234:ERJ393234 FAU393234:FBF393234 FKQ393234:FLB393234 FUM393234:FUX393234 GEI393234:GET393234 GOE393234:GOP393234 GYA393234:GYL393234 HHW393234:HIH393234 HRS393234:HSD393234 IBO393234:IBZ393234 ILK393234:ILV393234 IVG393234:IVR393234 JFC393234:JFN393234 JOY393234:JPJ393234 JYU393234:JZF393234 KIQ393234:KJB393234 KSM393234:KSX393234 LCI393234:LCT393234 LME393234:LMP393234 LWA393234:LWL393234 MFW393234:MGH393234 MPS393234:MQD393234 MZO393234:MZZ393234 NJK393234:NJV393234 NTG393234:NTR393234 ODC393234:ODN393234 OMY393234:ONJ393234 OWU393234:OXF393234 PGQ393234:PHB393234 PQM393234:PQX393234 QAI393234:QAT393234 QKE393234:QKP393234 QUA393234:QUL393234 RDW393234:REH393234 RNS393234:ROD393234 RXO393234:RXZ393234 SHK393234:SHV393234 SRG393234:SRR393234 TBC393234:TBN393234 TKY393234:TLJ393234 TUU393234:TVF393234 UEQ393234:UFB393234 UOM393234:UOX393234 UYI393234:UYT393234 VIE393234:VIP393234 VSA393234:VSL393234 WBW393234:WCH393234 WLS393234:WMD393234 WVO393234:WVZ393234 G458770:R458770 JC458770:JN458770 SY458770:TJ458770 ACU458770:ADF458770 AMQ458770:ANB458770 AWM458770:AWX458770 BGI458770:BGT458770 BQE458770:BQP458770 CAA458770:CAL458770 CJW458770:CKH458770 CTS458770:CUD458770 DDO458770:DDZ458770 DNK458770:DNV458770 DXG458770:DXR458770 EHC458770:EHN458770 EQY458770:ERJ458770 FAU458770:FBF458770 FKQ458770:FLB458770 FUM458770:FUX458770 GEI458770:GET458770 GOE458770:GOP458770 GYA458770:GYL458770 HHW458770:HIH458770 HRS458770:HSD458770 IBO458770:IBZ458770 ILK458770:ILV458770 IVG458770:IVR458770 JFC458770:JFN458770 JOY458770:JPJ458770 JYU458770:JZF458770 KIQ458770:KJB458770 KSM458770:KSX458770 LCI458770:LCT458770 LME458770:LMP458770 LWA458770:LWL458770 MFW458770:MGH458770 MPS458770:MQD458770 MZO458770:MZZ458770 NJK458770:NJV458770 NTG458770:NTR458770 ODC458770:ODN458770 OMY458770:ONJ458770 OWU458770:OXF458770 PGQ458770:PHB458770 PQM458770:PQX458770 QAI458770:QAT458770 QKE458770:QKP458770 QUA458770:QUL458770 RDW458770:REH458770 RNS458770:ROD458770 RXO458770:RXZ458770 SHK458770:SHV458770 SRG458770:SRR458770 TBC458770:TBN458770 TKY458770:TLJ458770 TUU458770:TVF458770 UEQ458770:UFB458770 UOM458770:UOX458770 UYI458770:UYT458770 VIE458770:VIP458770 VSA458770:VSL458770 WBW458770:WCH458770 WLS458770:WMD458770 WVO458770:WVZ458770 G524306:R524306 JC524306:JN524306 SY524306:TJ524306 ACU524306:ADF524306 AMQ524306:ANB524306 AWM524306:AWX524306 BGI524306:BGT524306 BQE524306:BQP524306 CAA524306:CAL524306 CJW524306:CKH524306 CTS524306:CUD524306 DDO524306:DDZ524306 DNK524306:DNV524306 DXG524306:DXR524306 EHC524306:EHN524306 EQY524306:ERJ524306 FAU524306:FBF524306 FKQ524306:FLB524306 FUM524306:FUX524306 GEI524306:GET524306 GOE524306:GOP524306 GYA524306:GYL524306 HHW524306:HIH524306 HRS524306:HSD524306 IBO524306:IBZ524306 ILK524306:ILV524306 IVG524306:IVR524306 JFC524306:JFN524306 JOY524306:JPJ524306 JYU524306:JZF524306 KIQ524306:KJB524306 KSM524306:KSX524306 LCI524306:LCT524306 LME524306:LMP524306 LWA524306:LWL524306 MFW524306:MGH524306 MPS524306:MQD524306 MZO524306:MZZ524306 NJK524306:NJV524306 NTG524306:NTR524306 ODC524306:ODN524306 OMY524306:ONJ524306 OWU524306:OXF524306 PGQ524306:PHB524306 PQM524306:PQX524306 QAI524306:QAT524306 QKE524306:QKP524306 QUA524306:QUL524306 RDW524306:REH524306 RNS524306:ROD524306 RXO524306:RXZ524306 SHK524306:SHV524306 SRG524306:SRR524306 TBC524306:TBN524306 TKY524306:TLJ524306 TUU524306:TVF524306 UEQ524306:UFB524306 UOM524306:UOX524306 UYI524306:UYT524306 VIE524306:VIP524306 VSA524306:VSL524306 WBW524306:WCH524306 WLS524306:WMD524306 WVO524306:WVZ524306 G589842:R589842 JC589842:JN589842 SY589842:TJ589842 ACU589842:ADF589842 AMQ589842:ANB589842 AWM589842:AWX589842 BGI589842:BGT589842 BQE589842:BQP589842 CAA589842:CAL589842 CJW589842:CKH589842 CTS589842:CUD589842 DDO589842:DDZ589842 DNK589842:DNV589842 DXG589842:DXR589842 EHC589842:EHN589842 EQY589842:ERJ589842 FAU589842:FBF589842 FKQ589842:FLB589842 FUM589842:FUX589842 GEI589842:GET589842 GOE589842:GOP589842 GYA589842:GYL589842 HHW589842:HIH589842 HRS589842:HSD589842 IBO589842:IBZ589842 ILK589842:ILV589842 IVG589842:IVR589842 JFC589842:JFN589842 JOY589842:JPJ589842 JYU589842:JZF589842 KIQ589842:KJB589842 KSM589842:KSX589842 LCI589842:LCT589842 LME589842:LMP589842 LWA589842:LWL589842 MFW589842:MGH589842 MPS589842:MQD589842 MZO589842:MZZ589842 NJK589842:NJV589842 NTG589842:NTR589842 ODC589842:ODN589842 OMY589842:ONJ589842 OWU589842:OXF589842 PGQ589842:PHB589842 PQM589842:PQX589842 QAI589842:QAT589842 QKE589842:QKP589842 QUA589842:QUL589842 RDW589842:REH589842 RNS589842:ROD589842 RXO589842:RXZ589842 SHK589842:SHV589842 SRG589842:SRR589842 TBC589842:TBN589842 TKY589842:TLJ589842 TUU589842:TVF589842 UEQ589842:UFB589842 UOM589842:UOX589842 UYI589842:UYT589842 VIE589842:VIP589842 VSA589842:VSL589842 WBW589842:WCH589842 WLS589842:WMD589842 WVO589842:WVZ589842 G655378:R655378 JC655378:JN655378 SY655378:TJ655378 ACU655378:ADF655378 AMQ655378:ANB655378 AWM655378:AWX655378 BGI655378:BGT655378 BQE655378:BQP655378 CAA655378:CAL655378 CJW655378:CKH655378 CTS655378:CUD655378 DDO655378:DDZ655378 DNK655378:DNV655378 DXG655378:DXR655378 EHC655378:EHN655378 EQY655378:ERJ655378 FAU655378:FBF655378 FKQ655378:FLB655378 FUM655378:FUX655378 GEI655378:GET655378 GOE655378:GOP655378 GYA655378:GYL655378 HHW655378:HIH655378 HRS655378:HSD655378 IBO655378:IBZ655378 ILK655378:ILV655378 IVG655378:IVR655378 JFC655378:JFN655378 JOY655378:JPJ655378 JYU655378:JZF655378 KIQ655378:KJB655378 KSM655378:KSX655378 LCI655378:LCT655378 LME655378:LMP655378 LWA655378:LWL655378 MFW655378:MGH655378 MPS655378:MQD655378 MZO655378:MZZ655378 NJK655378:NJV655378 NTG655378:NTR655378 ODC655378:ODN655378 OMY655378:ONJ655378 OWU655378:OXF655378 PGQ655378:PHB655378 PQM655378:PQX655378 QAI655378:QAT655378 QKE655378:QKP655378 QUA655378:QUL655378 RDW655378:REH655378 RNS655378:ROD655378 RXO655378:RXZ655378 SHK655378:SHV655378 SRG655378:SRR655378 TBC655378:TBN655378 TKY655378:TLJ655378 TUU655378:TVF655378 UEQ655378:UFB655378 UOM655378:UOX655378 UYI655378:UYT655378 VIE655378:VIP655378 VSA655378:VSL655378 WBW655378:WCH655378 WLS655378:WMD655378 WVO655378:WVZ655378 G720914:R720914 JC720914:JN720914 SY720914:TJ720914 ACU720914:ADF720914 AMQ720914:ANB720914 AWM720914:AWX720914 BGI720914:BGT720914 BQE720914:BQP720914 CAA720914:CAL720914 CJW720914:CKH720914 CTS720914:CUD720914 DDO720914:DDZ720914 DNK720914:DNV720914 DXG720914:DXR720914 EHC720914:EHN720914 EQY720914:ERJ720914 FAU720914:FBF720914 FKQ720914:FLB720914 FUM720914:FUX720914 GEI720914:GET720914 GOE720914:GOP720914 GYA720914:GYL720914 HHW720914:HIH720914 HRS720914:HSD720914 IBO720914:IBZ720914 ILK720914:ILV720914 IVG720914:IVR720914 JFC720914:JFN720914 JOY720914:JPJ720914 JYU720914:JZF720914 KIQ720914:KJB720914 KSM720914:KSX720914 LCI720914:LCT720914 LME720914:LMP720914 LWA720914:LWL720914 MFW720914:MGH720914 MPS720914:MQD720914 MZO720914:MZZ720914 NJK720914:NJV720914 NTG720914:NTR720914 ODC720914:ODN720914 OMY720914:ONJ720914 OWU720914:OXF720914 PGQ720914:PHB720914 PQM720914:PQX720914 QAI720914:QAT720914 QKE720914:QKP720914 QUA720914:QUL720914 RDW720914:REH720914 RNS720914:ROD720914 RXO720914:RXZ720914 SHK720914:SHV720914 SRG720914:SRR720914 TBC720914:TBN720914 TKY720914:TLJ720914 TUU720914:TVF720914 UEQ720914:UFB720914 UOM720914:UOX720914 UYI720914:UYT720914 VIE720914:VIP720914 VSA720914:VSL720914 WBW720914:WCH720914 WLS720914:WMD720914 WVO720914:WVZ720914 G786450:R786450 JC786450:JN786450 SY786450:TJ786450 ACU786450:ADF786450 AMQ786450:ANB786450 AWM786450:AWX786450 BGI786450:BGT786450 BQE786450:BQP786450 CAA786450:CAL786450 CJW786450:CKH786450 CTS786450:CUD786450 DDO786450:DDZ786450 DNK786450:DNV786450 DXG786450:DXR786450 EHC786450:EHN786450 EQY786450:ERJ786450 FAU786450:FBF786450 FKQ786450:FLB786450 FUM786450:FUX786450 GEI786450:GET786450 GOE786450:GOP786450 GYA786450:GYL786450 HHW786450:HIH786450 HRS786450:HSD786450 IBO786450:IBZ786450 ILK786450:ILV786450 IVG786450:IVR786450 JFC786450:JFN786450 JOY786450:JPJ786450 JYU786450:JZF786450 KIQ786450:KJB786450 KSM786450:KSX786450 LCI786450:LCT786450 LME786450:LMP786450 LWA786450:LWL786450 MFW786450:MGH786450 MPS786450:MQD786450 MZO786450:MZZ786450 NJK786450:NJV786450 NTG786450:NTR786450 ODC786450:ODN786450 OMY786450:ONJ786450 OWU786450:OXF786450 PGQ786450:PHB786450 PQM786450:PQX786450 QAI786450:QAT786450 QKE786450:QKP786450 QUA786450:QUL786450 RDW786450:REH786450 RNS786450:ROD786450 RXO786450:RXZ786450 SHK786450:SHV786450 SRG786450:SRR786450 TBC786450:TBN786450 TKY786450:TLJ786450 TUU786450:TVF786450 UEQ786450:UFB786450 UOM786450:UOX786450 UYI786450:UYT786450 VIE786450:VIP786450 VSA786450:VSL786450 WBW786450:WCH786450 WLS786450:WMD786450 WVO786450:WVZ786450 G851986:R851986 JC851986:JN851986 SY851986:TJ851986 ACU851986:ADF851986 AMQ851986:ANB851986 AWM851986:AWX851986 BGI851986:BGT851986 BQE851986:BQP851986 CAA851986:CAL851986 CJW851986:CKH851986 CTS851986:CUD851986 DDO851986:DDZ851986 DNK851986:DNV851986 DXG851986:DXR851986 EHC851986:EHN851986 EQY851986:ERJ851986 FAU851986:FBF851986 FKQ851986:FLB851986 FUM851986:FUX851986 GEI851986:GET851986 GOE851986:GOP851986 GYA851986:GYL851986 HHW851986:HIH851986 HRS851986:HSD851986 IBO851986:IBZ851986 ILK851986:ILV851986 IVG851986:IVR851986 JFC851986:JFN851986 JOY851986:JPJ851986 JYU851986:JZF851986 KIQ851986:KJB851986 KSM851986:KSX851986 LCI851986:LCT851986 LME851986:LMP851986 LWA851986:LWL851986 MFW851986:MGH851986 MPS851986:MQD851986 MZO851986:MZZ851986 NJK851986:NJV851986 NTG851986:NTR851986 ODC851986:ODN851986 OMY851986:ONJ851986 OWU851986:OXF851986 PGQ851986:PHB851986 PQM851986:PQX851986 QAI851986:QAT851986 QKE851986:QKP851986 QUA851986:QUL851986 RDW851986:REH851986 RNS851986:ROD851986 RXO851986:RXZ851986 SHK851986:SHV851986 SRG851986:SRR851986 TBC851986:TBN851986 TKY851986:TLJ851986 TUU851986:TVF851986 UEQ851986:UFB851986 UOM851986:UOX851986 UYI851986:UYT851986 VIE851986:VIP851986 VSA851986:VSL851986 WBW851986:WCH851986 WLS851986:WMD851986 WVO851986:WVZ851986 G917522:R917522 JC917522:JN917522 SY917522:TJ917522 ACU917522:ADF917522 AMQ917522:ANB917522 AWM917522:AWX917522 BGI917522:BGT917522 BQE917522:BQP917522 CAA917522:CAL917522 CJW917522:CKH917522 CTS917522:CUD917522 DDO917522:DDZ917522 DNK917522:DNV917522 DXG917522:DXR917522 EHC917522:EHN917522 EQY917522:ERJ917522 FAU917522:FBF917522 FKQ917522:FLB917522 FUM917522:FUX917522 GEI917522:GET917522 GOE917522:GOP917522 GYA917522:GYL917522 HHW917522:HIH917522 HRS917522:HSD917522 IBO917522:IBZ917522 ILK917522:ILV917522 IVG917522:IVR917522 JFC917522:JFN917522 JOY917522:JPJ917522 JYU917522:JZF917522 KIQ917522:KJB917522 KSM917522:KSX917522 LCI917522:LCT917522 LME917522:LMP917522 LWA917522:LWL917522 MFW917522:MGH917522 MPS917522:MQD917522 MZO917522:MZZ917522 NJK917522:NJV917522 NTG917522:NTR917522 ODC917522:ODN917522 OMY917522:ONJ917522 OWU917522:OXF917522 PGQ917522:PHB917522 PQM917522:PQX917522 QAI917522:QAT917522 QKE917522:QKP917522 QUA917522:QUL917522 RDW917522:REH917522 RNS917522:ROD917522 RXO917522:RXZ917522 SHK917522:SHV917522 SRG917522:SRR917522 TBC917522:TBN917522 TKY917522:TLJ917522 TUU917522:TVF917522 UEQ917522:UFB917522 UOM917522:UOX917522 UYI917522:UYT917522 VIE917522:VIP917522 VSA917522:VSL917522 WBW917522:WCH917522 WLS917522:WMD917522 WVO917522:WVZ917522 G983058:R983058 JC983058:JN983058 SY983058:TJ983058 ACU983058:ADF983058 AMQ983058:ANB983058 AWM983058:AWX983058 BGI983058:BGT983058 BQE983058:BQP983058 CAA983058:CAL983058 CJW983058:CKH983058 CTS983058:CUD983058 DDO983058:DDZ983058 DNK983058:DNV983058 DXG983058:DXR983058 EHC983058:EHN983058 EQY983058:ERJ983058 FAU983058:FBF983058 FKQ983058:FLB983058 FUM983058:FUX983058 GEI983058:GET983058 GOE983058:GOP983058 GYA983058:GYL983058 HHW983058:HIH983058 HRS983058:HSD983058 IBO983058:IBZ983058 ILK983058:ILV983058 IVG983058:IVR983058 JFC983058:JFN983058 JOY983058:JPJ983058 JYU983058:JZF983058 KIQ983058:KJB983058 KSM983058:KSX983058 LCI983058:LCT983058 LME983058:LMP983058 LWA983058:LWL983058 MFW983058:MGH983058 MPS983058:MQD983058 MZO983058:MZZ983058 NJK983058:NJV983058 NTG983058:NTR983058 ODC983058:ODN983058 OMY983058:ONJ983058 OWU983058:OXF983058 PGQ983058:PHB983058 PQM983058:PQX983058 QAI983058:QAT983058 QKE983058:QKP983058 QUA983058:QUL983058 RDW983058:REH983058 RNS983058:ROD983058 RXO983058:RXZ983058 SHK983058:SHV983058 SRG983058:SRR983058 TBC983058:TBN983058 TKY983058:TLJ983058 TUU983058:TVF983058 UEQ983058:UFB983058 UOM983058:UOX983058 UYI983058:UYT983058 VIE983058:VIP983058 VSA983058:VSL983058 WBW983058:WCH983058 WLS983058:WMD983058 WVO983058:WVZ983058" xr:uid="{F02B6075-1978-4546-9DAE-CB619D88DC92}">
      <formula1>"○, "</formula1>
    </dataValidation>
  </dataValidations>
  <printOptions horizontalCentered="1" verticalCentered="1"/>
  <pageMargins left="0.59055118110236227" right="0.59055118110236227" top="0.78740157480314965" bottom="0.39370078740157483" header="0.51181102362204722" footer="0.51181102362204722"/>
  <pageSetup paperSize="9" scale="6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E3EB4-2A26-45E8-B83D-610196F53C97}">
  <sheetPr>
    <pageSetUpPr fitToPage="1"/>
  </sheetPr>
  <dimension ref="A1:AP22"/>
  <sheetViews>
    <sheetView view="pageBreakPreview" zoomScale="60" zoomScaleNormal="100" workbookViewId="0">
      <selection activeCell="L33" sqref="L33:P34"/>
    </sheetView>
  </sheetViews>
  <sheetFormatPr defaultColWidth="6.25" defaultRowHeight="10.5" x14ac:dyDescent="0.4"/>
  <cols>
    <col min="1" max="1" width="2.625" style="260" customWidth="1"/>
    <col min="2" max="2" width="8.25" style="260" customWidth="1"/>
    <col min="3" max="8" width="2" style="260" customWidth="1"/>
    <col min="9" max="15" width="2.125" style="260" customWidth="1"/>
    <col min="16" max="16" width="5.625" style="260" customWidth="1"/>
    <col min="17" max="17" width="1.875" style="260" customWidth="1"/>
    <col min="18" max="18" width="4.375" style="260" customWidth="1"/>
    <col min="19" max="19" width="1.375" style="260" customWidth="1"/>
    <col min="20" max="20" width="4.625" style="260" customWidth="1"/>
    <col min="21" max="21" width="4.375" style="260" customWidth="1"/>
    <col min="22" max="22" width="5.25" style="260" customWidth="1"/>
    <col min="23" max="23" width="6" style="260" customWidth="1"/>
    <col min="24" max="24" width="2" style="260" customWidth="1"/>
    <col min="25" max="25" width="4.75" style="260" customWidth="1"/>
    <col min="26" max="26" width="1" style="260" customWidth="1"/>
    <col min="27" max="27" width="1.125" style="260" customWidth="1"/>
    <col min="28" max="28" width="7.125" style="260" customWidth="1"/>
    <col min="29" max="29" width="5.625" style="260" customWidth="1"/>
    <col min="30" max="30" width="5" style="260" customWidth="1"/>
    <col min="31" max="31" width="0.625" style="260" customWidth="1"/>
    <col min="32" max="256" width="6.25" style="260"/>
    <col min="257" max="257" width="2.625" style="260" customWidth="1"/>
    <col min="258" max="258" width="8.25" style="260" customWidth="1"/>
    <col min="259" max="264" width="2" style="260" customWidth="1"/>
    <col min="265" max="271" width="2.125" style="260" customWidth="1"/>
    <col min="272" max="272" width="5.625" style="260" customWidth="1"/>
    <col min="273" max="273" width="1.875" style="260" customWidth="1"/>
    <col min="274" max="274" width="4.375" style="260" customWidth="1"/>
    <col min="275" max="275" width="1.375" style="260" customWidth="1"/>
    <col min="276" max="276" width="4.625" style="260" customWidth="1"/>
    <col min="277" max="277" width="4.375" style="260" customWidth="1"/>
    <col min="278" max="278" width="5.25" style="260" customWidth="1"/>
    <col min="279" max="279" width="6" style="260" customWidth="1"/>
    <col min="280" max="280" width="2" style="260" customWidth="1"/>
    <col min="281" max="281" width="4.75" style="260" customWidth="1"/>
    <col min="282" max="282" width="1" style="260" customWidth="1"/>
    <col min="283" max="283" width="1.125" style="260" customWidth="1"/>
    <col min="284" max="284" width="7.125" style="260" customWidth="1"/>
    <col min="285" max="285" width="5.625" style="260" customWidth="1"/>
    <col min="286" max="286" width="5" style="260" customWidth="1"/>
    <col min="287" max="287" width="0.625" style="260" customWidth="1"/>
    <col min="288" max="512" width="6.25" style="260"/>
    <col min="513" max="513" width="2.625" style="260" customWidth="1"/>
    <col min="514" max="514" width="8.25" style="260" customWidth="1"/>
    <col min="515" max="520" width="2" style="260" customWidth="1"/>
    <col min="521" max="527" width="2.125" style="260" customWidth="1"/>
    <col min="528" max="528" width="5.625" style="260" customWidth="1"/>
    <col min="529" max="529" width="1.875" style="260" customWidth="1"/>
    <col min="530" max="530" width="4.375" style="260" customWidth="1"/>
    <col min="531" max="531" width="1.375" style="260" customWidth="1"/>
    <col min="532" max="532" width="4.625" style="260" customWidth="1"/>
    <col min="533" max="533" width="4.375" style="260" customWidth="1"/>
    <col min="534" max="534" width="5.25" style="260" customWidth="1"/>
    <col min="535" max="535" width="6" style="260" customWidth="1"/>
    <col min="536" max="536" width="2" style="260" customWidth="1"/>
    <col min="537" max="537" width="4.75" style="260" customWidth="1"/>
    <col min="538" max="538" width="1" style="260" customWidth="1"/>
    <col min="539" max="539" width="1.125" style="260" customWidth="1"/>
    <col min="540" max="540" width="7.125" style="260" customWidth="1"/>
    <col min="541" max="541" width="5.625" style="260" customWidth="1"/>
    <col min="542" max="542" width="5" style="260" customWidth="1"/>
    <col min="543" max="543" width="0.625" style="260" customWidth="1"/>
    <col min="544" max="768" width="6.25" style="260"/>
    <col min="769" max="769" width="2.625" style="260" customWidth="1"/>
    <col min="770" max="770" width="8.25" style="260" customWidth="1"/>
    <col min="771" max="776" width="2" style="260" customWidth="1"/>
    <col min="777" max="783" width="2.125" style="260" customWidth="1"/>
    <col min="784" max="784" width="5.625" style="260" customWidth="1"/>
    <col min="785" max="785" width="1.875" style="260" customWidth="1"/>
    <col min="786" max="786" width="4.375" style="260" customWidth="1"/>
    <col min="787" max="787" width="1.375" style="260" customWidth="1"/>
    <col min="788" max="788" width="4.625" style="260" customWidth="1"/>
    <col min="789" max="789" width="4.375" style="260" customWidth="1"/>
    <col min="790" max="790" width="5.25" style="260" customWidth="1"/>
    <col min="791" max="791" width="6" style="260" customWidth="1"/>
    <col min="792" max="792" width="2" style="260" customWidth="1"/>
    <col min="793" max="793" width="4.75" style="260" customWidth="1"/>
    <col min="794" max="794" width="1" style="260" customWidth="1"/>
    <col min="795" max="795" width="1.125" style="260" customWidth="1"/>
    <col min="796" max="796" width="7.125" style="260" customWidth="1"/>
    <col min="797" max="797" width="5.625" style="260" customWidth="1"/>
    <col min="798" max="798" width="5" style="260" customWidth="1"/>
    <col min="799" max="799" width="0.625" style="260" customWidth="1"/>
    <col min="800" max="1024" width="6.25" style="260"/>
    <col min="1025" max="1025" width="2.625" style="260" customWidth="1"/>
    <col min="1026" max="1026" width="8.25" style="260" customWidth="1"/>
    <col min="1027" max="1032" width="2" style="260" customWidth="1"/>
    <col min="1033" max="1039" width="2.125" style="260" customWidth="1"/>
    <col min="1040" max="1040" width="5.625" style="260" customWidth="1"/>
    <col min="1041" max="1041" width="1.875" style="260" customWidth="1"/>
    <col min="1042" max="1042" width="4.375" style="260" customWidth="1"/>
    <col min="1043" max="1043" width="1.375" style="260" customWidth="1"/>
    <col min="1044" max="1044" width="4.625" style="260" customWidth="1"/>
    <col min="1045" max="1045" width="4.375" style="260" customWidth="1"/>
    <col min="1046" max="1046" width="5.25" style="260" customWidth="1"/>
    <col min="1047" max="1047" width="6" style="260" customWidth="1"/>
    <col min="1048" max="1048" width="2" style="260" customWidth="1"/>
    <col min="1049" max="1049" width="4.75" style="260" customWidth="1"/>
    <col min="1050" max="1050" width="1" style="260" customWidth="1"/>
    <col min="1051" max="1051" width="1.125" style="260" customWidth="1"/>
    <col min="1052" max="1052" width="7.125" style="260" customWidth="1"/>
    <col min="1053" max="1053" width="5.625" style="260" customWidth="1"/>
    <col min="1054" max="1054" width="5" style="260" customWidth="1"/>
    <col min="1055" max="1055" width="0.625" style="260" customWidth="1"/>
    <col min="1056" max="1280" width="6.25" style="260"/>
    <col min="1281" max="1281" width="2.625" style="260" customWidth="1"/>
    <col min="1282" max="1282" width="8.25" style="260" customWidth="1"/>
    <col min="1283" max="1288" width="2" style="260" customWidth="1"/>
    <col min="1289" max="1295" width="2.125" style="260" customWidth="1"/>
    <col min="1296" max="1296" width="5.625" style="260" customWidth="1"/>
    <col min="1297" max="1297" width="1.875" style="260" customWidth="1"/>
    <col min="1298" max="1298" width="4.375" style="260" customWidth="1"/>
    <col min="1299" max="1299" width="1.375" style="260" customWidth="1"/>
    <col min="1300" max="1300" width="4.625" style="260" customWidth="1"/>
    <col min="1301" max="1301" width="4.375" style="260" customWidth="1"/>
    <col min="1302" max="1302" width="5.25" style="260" customWidth="1"/>
    <col min="1303" max="1303" width="6" style="260" customWidth="1"/>
    <col min="1304" max="1304" width="2" style="260" customWidth="1"/>
    <col min="1305" max="1305" width="4.75" style="260" customWidth="1"/>
    <col min="1306" max="1306" width="1" style="260" customWidth="1"/>
    <col min="1307" max="1307" width="1.125" style="260" customWidth="1"/>
    <col min="1308" max="1308" width="7.125" style="260" customWidth="1"/>
    <col min="1309" max="1309" width="5.625" style="260" customWidth="1"/>
    <col min="1310" max="1310" width="5" style="260" customWidth="1"/>
    <col min="1311" max="1311" width="0.625" style="260" customWidth="1"/>
    <col min="1312" max="1536" width="6.25" style="260"/>
    <col min="1537" max="1537" width="2.625" style="260" customWidth="1"/>
    <col min="1538" max="1538" width="8.25" style="260" customWidth="1"/>
    <col min="1539" max="1544" width="2" style="260" customWidth="1"/>
    <col min="1545" max="1551" width="2.125" style="260" customWidth="1"/>
    <col min="1552" max="1552" width="5.625" style="260" customWidth="1"/>
    <col min="1553" max="1553" width="1.875" style="260" customWidth="1"/>
    <col min="1554" max="1554" width="4.375" style="260" customWidth="1"/>
    <col min="1555" max="1555" width="1.375" style="260" customWidth="1"/>
    <col min="1556" max="1556" width="4.625" style="260" customWidth="1"/>
    <col min="1557" max="1557" width="4.375" style="260" customWidth="1"/>
    <col min="1558" max="1558" width="5.25" style="260" customWidth="1"/>
    <col min="1559" max="1559" width="6" style="260" customWidth="1"/>
    <col min="1560" max="1560" width="2" style="260" customWidth="1"/>
    <col min="1561" max="1561" width="4.75" style="260" customWidth="1"/>
    <col min="1562" max="1562" width="1" style="260" customWidth="1"/>
    <col min="1563" max="1563" width="1.125" style="260" customWidth="1"/>
    <col min="1564" max="1564" width="7.125" style="260" customWidth="1"/>
    <col min="1565" max="1565" width="5.625" style="260" customWidth="1"/>
    <col min="1566" max="1566" width="5" style="260" customWidth="1"/>
    <col min="1567" max="1567" width="0.625" style="260" customWidth="1"/>
    <col min="1568" max="1792" width="6.25" style="260"/>
    <col min="1793" max="1793" width="2.625" style="260" customWidth="1"/>
    <col min="1794" max="1794" width="8.25" style="260" customWidth="1"/>
    <col min="1795" max="1800" width="2" style="260" customWidth="1"/>
    <col min="1801" max="1807" width="2.125" style="260" customWidth="1"/>
    <col min="1808" max="1808" width="5.625" style="260" customWidth="1"/>
    <col min="1809" max="1809" width="1.875" style="260" customWidth="1"/>
    <col min="1810" max="1810" width="4.375" style="260" customWidth="1"/>
    <col min="1811" max="1811" width="1.375" style="260" customWidth="1"/>
    <col min="1812" max="1812" width="4.625" style="260" customWidth="1"/>
    <col min="1813" max="1813" width="4.375" style="260" customWidth="1"/>
    <col min="1814" max="1814" width="5.25" style="260" customWidth="1"/>
    <col min="1815" max="1815" width="6" style="260" customWidth="1"/>
    <col min="1816" max="1816" width="2" style="260" customWidth="1"/>
    <col min="1817" max="1817" width="4.75" style="260" customWidth="1"/>
    <col min="1818" max="1818" width="1" style="260" customWidth="1"/>
    <col min="1819" max="1819" width="1.125" style="260" customWidth="1"/>
    <col min="1820" max="1820" width="7.125" style="260" customWidth="1"/>
    <col min="1821" max="1821" width="5.625" style="260" customWidth="1"/>
    <col min="1822" max="1822" width="5" style="260" customWidth="1"/>
    <col min="1823" max="1823" width="0.625" style="260" customWidth="1"/>
    <col min="1824" max="2048" width="6.25" style="260"/>
    <col min="2049" max="2049" width="2.625" style="260" customWidth="1"/>
    <col min="2050" max="2050" width="8.25" style="260" customWidth="1"/>
    <col min="2051" max="2056" width="2" style="260" customWidth="1"/>
    <col min="2057" max="2063" width="2.125" style="260" customWidth="1"/>
    <col min="2064" max="2064" width="5.625" style="260" customWidth="1"/>
    <col min="2065" max="2065" width="1.875" style="260" customWidth="1"/>
    <col min="2066" max="2066" width="4.375" style="260" customWidth="1"/>
    <col min="2067" max="2067" width="1.375" style="260" customWidth="1"/>
    <col min="2068" max="2068" width="4.625" style="260" customWidth="1"/>
    <col min="2069" max="2069" width="4.375" style="260" customWidth="1"/>
    <col min="2070" max="2070" width="5.25" style="260" customWidth="1"/>
    <col min="2071" max="2071" width="6" style="260" customWidth="1"/>
    <col min="2072" max="2072" width="2" style="260" customWidth="1"/>
    <col min="2073" max="2073" width="4.75" style="260" customWidth="1"/>
    <col min="2074" max="2074" width="1" style="260" customWidth="1"/>
    <col min="2075" max="2075" width="1.125" style="260" customWidth="1"/>
    <col min="2076" max="2076" width="7.125" style="260" customWidth="1"/>
    <col min="2077" max="2077" width="5.625" style="260" customWidth="1"/>
    <col min="2078" max="2078" width="5" style="260" customWidth="1"/>
    <col min="2079" max="2079" width="0.625" style="260" customWidth="1"/>
    <col min="2080" max="2304" width="6.25" style="260"/>
    <col min="2305" max="2305" width="2.625" style="260" customWidth="1"/>
    <col min="2306" max="2306" width="8.25" style="260" customWidth="1"/>
    <col min="2307" max="2312" width="2" style="260" customWidth="1"/>
    <col min="2313" max="2319" width="2.125" style="260" customWidth="1"/>
    <col min="2320" max="2320" width="5.625" style="260" customWidth="1"/>
    <col min="2321" max="2321" width="1.875" style="260" customWidth="1"/>
    <col min="2322" max="2322" width="4.375" style="260" customWidth="1"/>
    <col min="2323" max="2323" width="1.375" style="260" customWidth="1"/>
    <col min="2324" max="2324" width="4.625" style="260" customWidth="1"/>
    <col min="2325" max="2325" width="4.375" style="260" customWidth="1"/>
    <col min="2326" max="2326" width="5.25" style="260" customWidth="1"/>
    <col min="2327" max="2327" width="6" style="260" customWidth="1"/>
    <col min="2328" max="2328" width="2" style="260" customWidth="1"/>
    <col min="2329" max="2329" width="4.75" style="260" customWidth="1"/>
    <col min="2330" max="2330" width="1" style="260" customWidth="1"/>
    <col min="2331" max="2331" width="1.125" style="260" customWidth="1"/>
    <col min="2332" max="2332" width="7.125" style="260" customWidth="1"/>
    <col min="2333" max="2333" width="5.625" style="260" customWidth="1"/>
    <col min="2334" max="2334" width="5" style="260" customWidth="1"/>
    <col min="2335" max="2335" width="0.625" style="260" customWidth="1"/>
    <col min="2336" max="2560" width="6.25" style="260"/>
    <col min="2561" max="2561" width="2.625" style="260" customWidth="1"/>
    <col min="2562" max="2562" width="8.25" style="260" customWidth="1"/>
    <col min="2563" max="2568" width="2" style="260" customWidth="1"/>
    <col min="2569" max="2575" width="2.125" style="260" customWidth="1"/>
    <col min="2576" max="2576" width="5.625" style="260" customWidth="1"/>
    <col min="2577" max="2577" width="1.875" style="260" customWidth="1"/>
    <col min="2578" max="2578" width="4.375" style="260" customWidth="1"/>
    <col min="2579" max="2579" width="1.375" style="260" customWidth="1"/>
    <col min="2580" max="2580" width="4.625" style="260" customWidth="1"/>
    <col min="2581" max="2581" width="4.375" style="260" customWidth="1"/>
    <col min="2582" max="2582" width="5.25" style="260" customWidth="1"/>
    <col min="2583" max="2583" width="6" style="260" customWidth="1"/>
    <col min="2584" max="2584" width="2" style="260" customWidth="1"/>
    <col min="2585" max="2585" width="4.75" style="260" customWidth="1"/>
    <col min="2586" max="2586" width="1" style="260" customWidth="1"/>
    <col min="2587" max="2587" width="1.125" style="260" customWidth="1"/>
    <col min="2588" max="2588" width="7.125" style="260" customWidth="1"/>
    <col min="2589" max="2589" width="5.625" style="260" customWidth="1"/>
    <col min="2590" max="2590" width="5" style="260" customWidth="1"/>
    <col min="2591" max="2591" width="0.625" style="260" customWidth="1"/>
    <col min="2592" max="2816" width="6.25" style="260"/>
    <col min="2817" max="2817" width="2.625" style="260" customWidth="1"/>
    <col min="2818" max="2818" width="8.25" style="260" customWidth="1"/>
    <col min="2819" max="2824" width="2" style="260" customWidth="1"/>
    <col min="2825" max="2831" width="2.125" style="260" customWidth="1"/>
    <col min="2832" max="2832" width="5.625" style="260" customWidth="1"/>
    <col min="2833" max="2833" width="1.875" style="260" customWidth="1"/>
    <col min="2834" max="2834" width="4.375" style="260" customWidth="1"/>
    <col min="2835" max="2835" width="1.375" style="260" customWidth="1"/>
    <col min="2836" max="2836" width="4.625" style="260" customWidth="1"/>
    <col min="2837" max="2837" width="4.375" style="260" customWidth="1"/>
    <col min="2838" max="2838" width="5.25" style="260" customWidth="1"/>
    <col min="2839" max="2839" width="6" style="260" customWidth="1"/>
    <col min="2840" max="2840" width="2" style="260" customWidth="1"/>
    <col min="2841" max="2841" width="4.75" style="260" customWidth="1"/>
    <col min="2842" max="2842" width="1" style="260" customWidth="1"/>
    <col min="2843" max="2843" width="1.125" style="260" customWidth="1"/>
    <col min="2844" max="2844" width="7.125" style="260" customWidth="1"/>
    <col min="2845" max="2845" width="5.625" style="260" customWidth="1"/>
    <col min="2846" max="2846" width="5" style="260" customWidth="1"/>
    <col min="2847" max="2847" width="0.625" style="260" customWidth="1"/>
    <col min="2848" max="3072" width="6.25" style="260"/>
    <col min="3073" max="3073" width="2.625" style="260" customWidth="1"/>
    <col min="3074" max="3074" width="8.25" style="260" customWidth="1"/>
    <col min="3075" max="3080" width="2" style="260" customWidth="1"/>
    <col min="3081" max="3087" width="2.125" style="260" customWidth="1"/>
    <col min="3088" max="3088" width="5.625" style="260" customWidth="1"/>
    <col min="3089" max="3089" width="1.875" style="260" customWidth="1"/>
    <col min="3090" max="3090" width="4.375" style="260" customWidth="1"/>
    <col min="3091" max="3091" width="1.375" style="260" customWidth="1"/>
    <col min="3092" max="3092" width="4.625" style="260" customWidth="1"/>
    <col min="3093" max="3093" width="4.375" style="260" customWidth="1"/>
    <col min="3094" max="3094" width="5.25" style="260" customWidth="1"/>
    <col min="3095" max="3095" width="6" style="260" customWidth="1"/>
    <col min="3096" max="3096" width="2" style="260" customWidth="1"/>
    <col min="3097" max="3097" width="4.75" style="260" customWidth="1"/>
    <col min="3098" max="3098" width="1" style="260" customWidth="1"/>
    <col min="3099" max="3099" width="1.125" style="260" customWidth="1"/>
    <col min="3100" max="3100" width="7.125" style="260" customWidth="1"/>
    <col min="3101" max="3101" width="5.625" style="260" customWidth="1"/>
    <col min="3102" max="3102" width="5" style="260" customWidth="1"/>
    <col min="3103" max="3103" width="0.625" style="260" customWidth="1"/>
    <col min="3104" max="3328" width="6.25" style="260"/>
    <col min="3329" max="3329" width="2.625" style="260" customWidth="1"/>
    <col min="3330" max="3330" width="8.25" style="260" customWidth="1"/>
    <col min="3331" max="3336" width="2" style="260" customWidth="1"/>
    <col min="3337" max="3343" width="2.125" style="260" customWidth="1"/>
    <col min="3344" max="3344" width="5.625" style="260" customWidth="1"/>
    <col min="3345" max="3345" width="1.875" style="260" customWidth="1"/>
    <col min="3346" max="3346" width="4.375" style="260" customWidth="1"/>
    <col min="3347" max="3347" width="1.375" style="260" customWidth="1"/>
    <col min="3348" max="3348" width="4.625" style="260" customWidth="1"/>
    <col min="3349" max="3349" width="4.375" style="260" customWidth="1"/>
    <col min="3350" max="3350" width="5.25" style="260" customWidth="1"/>
    <col min="3351" max="3351" width="6" style="260" customWidth="1"/>
    <col min="3352" max="3352" width="2" style="260" customWidth="1"/>
    <col min="3353" max="3353" width="4.75" style="260" customWidth="1"/>
    <col min="3354" max="3354" width="1" style="260" customWidth="1"/>
    <col min="3355" max="3355" width="1.125" style="260" customWidth="1"/>
    <col min="3356" max="3356" width="7.125" style="260" customWidth="1"/>
    <col min="3357" max="3357" width="5.625" style="260" customWidth="1"/>
    <col min="3358" max="3358" width="5" style="260" customWidth="1"/>
    <col min="3359" max="3359" width="0.625" style="260" customWidth="1"/>
    <col min="3360" max="3584" width="6.25" style="260"/>
    <col min="3585" max="3585" width="2.625" style="260" customWidth="1"/>
    <col min="3586" max="3586" width="8.25" style="260" customWidth="1"/>
    <col min="3587" max="3592" width="2" style="260" customWidth="1"/>
    <col min="3593" max="3599" width="2.125" style="260" customWidth="1"/>
    <col min="3600" max="3600" width="5.625" style="260" customWidth="1"/>
    <col min="3601" max="3601" width="1.875" style="260" customWidth="1"/>
    <col min="3602" max="3602" width="4.375" style="260" customWidth="1"/>
    <col min="3603" max="3603" width="1.375" style="260" customWidth="1"/>
    <col min="3604" max="3604" width="4.625" style="260" customWidth="1"/>
    <col min="3605" max="3605" width="4.375" style="260" customWidth="1"/>
    <col min="3606" max="3606" width="5.25" style="260" customWidth="1"/>
    <col min="3607" max="3607" width="6" style="260" customWidth="1"/>
    <col min="3608" max="3608" width="2" style="260" customWidth="1"/>
    <col min="3609" max="3609" width="4.75" style="260" customWidth="1"/>
    <col min="3610" max="3610" width="1" style="260" customWidth="1"/>
    <col min="3611" max="3611" width="1.125" style="260" customWidth="1"/>
    <col min="3612" max="3612" width="7.125" style="260" customWidth="1"/>
    <col min="3613" max="3613" width="5.625" style="260" customWidth="1"/>
    <col min="3614" max="3614" width="5" style="260" customWidth="1"/>
    <col min="3615" max="3615" width="0.625" style="260" customWidth="1"/>
    <col min="3616" max="3840" width="6.25" style="260"/>
    <col min="3841" max="3841" width="2.625" style="260" customWidth="1"/>
    <col min="3842" max="3842" width="8.25" style="260" customWidth="1"/>
    <col min="3843" max="3848" width="2" style="260" customWidth="1"/>
    <col min="3849" max="3855" width="2.125" style="260" customWidth="1"/>
    <col min="3856" max="3856" width="5.625" style="260" customWidth="1"/>
    <col min="3857" max="3857" width="1.875" style="260" customWidth="1"/>
    <col min="3858" max="3858" width="4.375" style="260" customWidth="1"/>
    <col min="3859" max="3859" width="1.375" style="260" customWidth="1"/>
    <col min="3860" max="3860" width="4.625" style="260" customWidth="1"/>
    <col min="3861" max="3861" width="4.375" style="260" customWidth="1"/>
    <col min="3862" max="3862" width="5.25" style="260" customWidth="1"/>
    <col min="3863" max="3863" width="6" style="260" customWidth="1"/>
    <col min="3864" max="3864" width="2" style="260" customWidth="1"/>
    <col min="3865" max="3865" width="4.75" style="260" customWidth="1"/>
    <col min="3866" max="3866" width="1" style="260" customWidth="1"/>
    <col min="3867" max="3867" width="1.125" style="260" customWidth="1"/>
    <col min="3868" max="3868" width="7.125" style="260" customWidth="1"/>
    <col min="3869" max="3869" width="5.625" style="260" customWidth="1"/>
    <col min="3870" max="3870" width="5" style="260" customWidth="1"/>
    <col min="3871" max="3871" width="0.625" style="260" customWidth="1"/>
    <col min="3872" max="4096" width="6.25" style="260"/>
    <col min="4097" max="4097" width="2.625" style="260" customWidth="1"/>
    <col min="4098" max="4098" width="8.25" style="260" customWidth="1"/>
    <col min="4099" max="4104" width="2" style="260" customWidth="1"/>
    <col min="4105" max="4111" width="2.125" style="260" customWidth="1"/>
    <col min="4112" max="4112" width="5.625" style="260" customWidth="1"/>
    <col min="4113" max="4113" width="1.875" style="260" customWidth="1"/>
    <col min="4114" max="4114" width="4.375" style="260" customWidth="1"/>
    <col min="4115" max="4115" width="1.375" style="260" customWidth="1"/>
    <col min="4116" max="4116" width="4.625" style="260" customWidth="1"/>
    <col min="4117" max="4117" width="4.375" style="260" customWidth="1"/>
    <col min="4118" max="4118" width="5.25" style="260" customWidth="1"/>
    <col min="4119" max="4119" width="6" style="260" customWidth="1"/>
    <col min="4120" max="4120" width="2" style="260" customWidth="1"/>
    <col min="4121" max="4121" width="4.75" style="260" customWidth="1"/>
    <col min="4122" max="4122" width="1" style="260" customWidth="1"/>
    <col min="4123" max="4123" width="1.125" style="260" customWidth="1"/>
    <col min="4124" max="4124" width="7.125" style="260" customWidth="1"/>
    <col min="4125" max="4125" width="5.625" style="260" customWidth="1"/>
    <col min="4126" max="4126" width="5" style="260" customWidth="1"/>
    <col min="4127" max="4127" width="0.625" style="260" customWidth="1"/>
    <col min="4128" max="4352" width="6.25" style="260"/>
    <col min="4353" max="4353" width="2.625" style="260" customWidth="1"/>
    <col min="4354" max="4354" width="8.25" style="260" customWidth="1"/>
    <col min="4355" max="4360" width="2" style="260" customWidth="1"/>
    <col min="4361" max="4367" width="2.125" style="260" customWidth="1"/>
    <col min="4368" max="4368" width="5.625" style="260" customWidth="1"/>
    <col min="4369" max="4369" width="1.875" style="260" customWidth="1"/>
    <col min="4370" max="4370" width="4.375" style="260" customWidth="1"/>
    <col min="4371" max="4371" width="1.375" style="260" customWidth="1"/>
    <col min="4372" max="4372" width="4.625" style="260" customWidth="1"/>
    <col min="4373" max="4373" width="4.375" style="260" customWidth="1"/>
    <col min="4374" max="4374" width="5.25" style="260" customWidth="1"/>
    <col min="4375" max="4375" width="6" style="260" customWidth="1"/>
    <col min="4376" max="4376" width="2" style="260" customWidth="1"/>
    <col min="4377" max="4377" width="4.75" style="260" customWidth="1"/>
    <col min="4378" max="4378" width="1" style="260" customWidth="1"/>
    <col min="4379" max="4379" width="1.125" style="260" customWidth="1"/>
    <col min="4380" max="4380" width="7.125" style="260" customWidth="1"/>
    <col min="4381" max="4381" width="5.625" style="260" customWidth="1"/>
    <col min="4382" max="4382" width="5" style="260" customWidth="1"/>
    <col min="4383" max="4383" width="0.625" style="260" customWidth="1"/>
    <col min="4384" max="4608" width="6.25" style="260"/>
    <col min="4609" max="4609" width="2.625" style="260" customWidth="1"/>
    <col min="4610" max="4610" width="8.25" style="260" customWidth="1"/>
    <col min="4611" max="4616" width="2" style="260" customWidth="1"/>
    <col min="4617" max="4623" width="2.125" style="260" customWidth="1"/>
    <col min="4624" max="4624" width="5.625" style="260" customWidth="1"/>
    <col min="4625" max="4625" width="1.875" style="260" customWidth="1"/>
    <col min="4626" max="4626" width="4.375" style="260" customWidth="1"/>
    <col min="4627" max="4627" width="1.375" style="260" customWidth="1"/>
    <col min="4628" max="4628" width="4.625" style="260" customWidth="1"/>
    <col min="4629" max="4629" width="4.375" style="260" customWidth="1"/>
    <col min="4630" max="4630" width="5.25" style="260" customWidth="1"/>
    <col min="4631" max="4631" width="6" style="260" customWidth="1"/>
    <col min="4632" max="4632" width="2" style="260" customWidth="1"/>
    <col min="4633" max="4633" width="4.75" style="260" customWidth="1"/>
    <col min="4634" max="4634" width="1" style="260" customWidth="1"/>
    <col min="4635" max="4635" width="1.125" style="260" customWidth="1"/>
    <col min="4636" max="4636" width="7.125" style="260" customWidth="1"/>
    <col min="4637" max="4637" width="5.625" style="260" customWidth="1"/>
    <col min="4638" max="4638" width="5" style="260" customWidth="1"/>
    <col min="4639" max="4639" width="0.625" style="260" customWidth="1"/>
    <col min="4640" max="4864" width="6.25" style="260"/>
    <col min="4865" max="4865" width="2.625" style="260" customWidth="1"/>
    <col min="4866" max="4866" width="8.25" style="260" customWidth="1"/>
    <col min="4867" max="4872" width="2" style="260" customWidth="1"/>
    <col min="4873" max="4879" width="2.125" style="260" customWidth="1"/>
    <col min="4880" max="4880" width="5.625" style="260" customWidth="1"/>
    <col min="4881" max="4881" width="1.875" style="260" customWidth="1"/>
    <col min="4882" max="4882" width="4.375" style="260" customWidth="1"/>
    <col min="4883" max="4883" width="1.375" style="260" customWidth="1"/>
    <col min="4884" max="4884" width="4.625" style="260" customWidth="1"/>
    <col min="4885" max="4885" width="4.375" style="260" customWidth="1"/>
    <col min="4886" max="4886" width="5.25" style="260" customWidth="1"/>
    <col min="4887" max="4887" width="6" style="260" customWidth="1"/>
    <col min="4888" max="4888" width="2" style="260" customWidth="1"/>
    <col min="4889" max="4889" width="4.75" style="260" customWidth="1"/>
    <col min="4890" max="4890" width="1" style="260" customWidth="1"/>
    <col min="4891" max="4891" width="1.125" style="260" customWidth="1"/>
    <col min="4892" max="4892" width="7.125" style="260" customWidth="1"/>
    <col min="4893" max="4893" width="5.625" style="260" customWidth="1"/>
    <col min="4894" max="4894" width="5" style="260" customWidth="1"/>
    <col min="4895" max="4895" width="0.625" style="260" customWidth="1"/>
    <col min="4896" max="5120" width="6.25" style="260"/>
    <col min="5121" max="5121" width="2.625" style="260" customWidth="1"/>
    <col min="5122" max="5122" width="8.25" style="260" customWidth="1"/>
    <col min="5123" max="5128" width="2" style="260" customWidth="1"/>
    <col min="5129" max="5135" width="2.125" style="260" customWidth="1"/>
    <col min="5136" max="5136" width="5.625" style="260" customWidth="1"/>
    <col min="5137" max="5137" width="1.875" style="260" customWidth="1"/>
    <col min="5138" max="5138" width="4.375" style="260" customWidth="1"/>
    <col min="5139" max="5139" width="1.375" style="260" customWidth="1"/>
    <col min="5140" max="5140" width="4.625" style="260" customWidth="1"/>
    <col min="5141" max="5141" width="4.375" style="260" customWidth="1"/>
    <col min="5142" max="5142" width="5.25" style="260" customWidth="1"/>
    <col min="5143" max="5143" width="6" style="260" customWidth="1"/>
    <col min="5144" max="5144" width="2" style="260" customWidth="1"/>
    <col min="5145" max="5145" width="4.75" style="260" customWidth="1"/>
    <col min="5146" max="5146" width="1" style="260" customWidth="1"/>
    <col min="5147" max="5147" width="1.125" style="260" customWidth="1"/>
    <col min="5148" max="5148" width="7.125" style="260" customWidth="1"/>
    <col min="5149" max="5149" width="5.625" style="260" customWidth="1"/>
    <col min="5150" max="5150" width="5" style="260" customWidth="1"/>
    <col min="5151" max="5151" width="0.625" style="260" customWidth="1"/>
    <col min="5152" max="5376" width="6.25" style="260"/>
    <col min="5377" max="5377" width="2.625" style="260" customWidth="1"/>
    <col min="5378" max="5378" width="8.25" style="260" customWidth="1"/>
    <col min="5379" max="5384" width="2" style="260" customWidth="1"/>
    <col min="5385" max="5391" width="2.125" style="260" customWidth="1"/>
    <col min="5392" max="5392" width="5.625" style="260" customWidth="1"/>
    <col min="5393" max="5393" width="1.875" style="260" customWidth="1"/>
    <col min="5394" max="5394" width="4.375" style="260" customWidth="1"/>
    <col min="5395" max="5395" width="1.375" style="260" customWidth="1"/>
    <col min="5396" max="5396" width="4.625" style="260" customWidth="1"/>
    <col min="5397" max="5397" width="4.375" style="260" customWidth="1"/>
    <col min="5398" max="5398" width="5.25" style="260" customWidth="1"/>
    <col min="5399" max="5399" width="6" style="260" customWidth="1"/>
    <col min="5400" max="5400" width="2" style="260" customWidth="1"/>
    <col min="5401" max="5401" width="4.75" style="260" customWidth="1"/>
    <col min="5402" max="5402" width="1" style="260" customWidth="1"/>
    <col min="5403" max="5403" width="1.125" style="260" customWidth="1"/>
    <col min="5404" max="5404" width="7.125" style="260" customWidth="1"/>
    <col min="5405" max="5405" width="5.625" style="260" customWidth="1"/>
    <col min="5406" max="5406" width="5" style="260" customWidth="1"/>
    <col min="5407" max="5407" width="0.625" style="260" customWidth="1"/>
    <col min="5408" max="5632" width="6.25" style="260"/>
    <col min="5633" max="5633" width="2.625" style="260" customWidth="1"/>
    <col min="5634" max="5634" width="8.25" style="260" customWidth="1"/>
    <col min="5635" max="5640" width="2" style="260" customWidth="1"/>
    <col min="5641" max="5647" width="2.125" style="260" customWidth="1"/>
    <col min="5648" max="5648" width="5.625" style="260" customWidth="1"/>
    <col min="5649" max="5649" width="1.875" style="260" customWidth="1"/>
    <col min="5650" max="5650" width="4.375" style="260" customWidth="1"/>
    <col min="5651" max="5651" width="1.375" style="260" customWidth="1"/>
    <col min="5652" max="5652" width="4.625" style="260" customWidth="1"/>
    <col min="5653" max="5653" width="4.375" style="260" customWidth="1"/>
    <col min="5654" max="5654" width="5.25" style="260" customWidth="1"/>
    <col min="5655" max="5655" width="6" style="260" customWidth="1"/>
    <col min="5656" max="5656" width="2" style="260" customWidth="1"/>
    <col min="5657" max="5657" width="4.75" style="260" customWidth="1"/>
    <col min="5658" max="5658" width="1" style="260" customWidth="1"/>
    <col min="5659" max="5659" width="1.125" style="260" customWidth="1"/>
    <col min="5660" max="5660" width="7.125" style="260" customWidth="1"/>
    <col min="5661" max="5661" width="5.625" style="260" customWidth="1"/>
    <col min="5662" max="5662" width="5" style="260" customWidth="1"/>
    <col min="5663" max="5663" width="0.625" style="260" customWidth="1"/>
    <col min="5664" max="5888" width="6.25" style="260"/>
    <col min="5889" max="5889" width="2.625" style="260" customWidth="1"/>
    <col min="5890" max="5890" width="8.25" style="260" customWidth="1"/>
    <col min="5891" max="5896" width="2" style="260" customWidth="1"/>
    <col min="5897" max="5903" width="2.125" style="260" customWidth="1"/>
    <col min="5904" max="5904" width="5.625" style="260" customWidth="1"/>
    <col min="5905" max="5905" width="1.875" style="260" customWidth="1"/>
    <col min="5906" max="5906" width="4.375" style="260" customWidth="1"/>
    <col min="5907" max="5907" width="1.375" style="260" customWidth="1"/>
    <col min="5908" max="5908" width="4.625" style="260" customWidth="1"/>
    <col min="5909" max="5909" width="4.375" style="260" customWidth="1"/>
    <col min="5910" max="5910" width="5.25" style="260" customWidth="1"/>
    <col min="5911" max="5911" width="6" style="260" customWidth="1"/>
    <col min="5912" max="5912" width="2" style="260" customWidth="1"/>
    <col min="5913" max="5913" width="4.75" style="260" customWidth="1"/>
    <col min="5914" max="5914" width="1" style="260" customWidth="1"/>
    <col min="5915" max="5915" width="1.125" style="260" customWidth="1"/>
    <col min="5916" max="5916" width="7.125" style="260" customWidth="1"/>
    <col min="5917" max="5917" width="5.625" style="260" customWidth="1"/>
    <col min="5918" max="5918" width="5" style="260" customWidth="1"/>
    <col min="5919" max="5919" width="0.625" style="260" customWidth="1"/>
    <col min="5920" max="6144" width="6.25" style="260"/>
    <col min="6145" max="6145" width="2.625" style="260" customWidth="1"/>
    <col min="6146" max="6146" width="8.25" style="260" customWidth="1"/>
    <col min="6147" max="6152" width="2" style="260" customWidth="1"/>
    <col min="6153" max="6159" width="2.125" style="260" customWidth="1"/>
    <col min="6160" max="6160" width="5.625" style="260" customWidth="1"/>
    <col min="6161" max="6161" width="1.875" style="260" customWidth="1"/>
    <col min="6162" max="6162" width="4.375" style="260" customWidth="1"/>
    <col min="6163" max="6163" width="1.375" style="260" customWidth="1"/>
    <col min="6164" max="6164" width="4.625" style="260" customWidth="1"/>
    <col min="6165" max="6165" width="4.375" style="260" customWidth="1"/>
    <col min="6166" max="6166" width="5.25" style="260" customWidth="1"/>
    <col min="6167" max="6167" width="6" style="260" customWidth="1"/>
    <col min="6168" max="6168" width="2" style="260" customWidth="1"/>
    <col min="6169" max="6169" width="4.75" style="260" customWidth="1"/>
    <col min="6170" max="6170" width="1" style="260" customWidth="1"/>
    <col min="6171" max="6171" width="1.125" style="260" customWidth="1"/>
    <col min="6172" max="6172" width="7.125" style="260" customWidth="1"/>
    <col min="6173" max="6173" width="5.625" style="260" customWidth="1"/>
    <col min="6174" max="6174" width="5" style="260" customWidth="1"/>
    <col min="6175" max="6175" width="0.625" style="260" customWidth="1"/>
    <col min="6176" max="6400" width="6.25" style="260"/>
    <col min="6401" max="6401" width="2.625" style="260" customWidth="1"/>
    <col min="6402" max="6402" width="8.25" style="260" customWidth="1"/>
    <col min="6403" max="6408" width="2" style="260" customWidth="1"/>
    <col min="6409" max="6415" width="2.125" style="260" customWidth="1"/>
    <col min="6416" max="6416" width="5.625" style="260" customWidth="1"/>
    <col min="6417" max="6417" width="1.875" style="260" customWidth="1"/>
    <col min="6418" max="6418" width="4.375" style="260" customWidth="1"/>
    <col min="6419" max="6419" width="1.375" style="260" customWidth="1"/>
    <col min="6420" max="6420" width="4.625" style="260" customWidth="1"/>
    <col min="6421" max="6421" width="4.375" style="260" customWidth="1"/>
    <col min="6422" max="6422" width="5.25" style="260" customWidth="1"/>
    <col min="6423" max="6423" width="6" style="260" customWidth="1"/>
    <col min="6424" max="6424" width="2" style="260" customWidth="1"/>
    <col min="6425" max="6425" width="4.75" style="260" customWidth="1"/>
    <col min="6426" max="6426" width="1" style="260" customWidth="1"/>
    <col min="6427" max="6427" width="1.125" style="260" customWidth="1"/>
    <col min="6428" max="6428" width="7.125" style="260" customWidth="1"/>
    <col min="6429" max="6429" width="5.625" style="260" customWidth="1"/>
    <col min="6430" max="6430" width="5" style="260" customWidth="1"/>
    <col min="6431" max="6431" width="0.625" style="260" customWidth="1"/>
    <col min="6432" max="6656" width="6.25" style="260"/>
    <col min="6657" max="6657" width="2.625" style="260" customWidth="1"/>
    <col min="6658" max="6658" width="8.25" style="260" customWidth="1"/>
    <col min="6659" max="6664" width="2" style="260" customWidth="1"/>
    <col min="6665" max="6671" width="2.125" style="260" customWidth="1"/>
    <col min="6672" max="6672" width="5.625" style="260" customWidth="1"/>
    <col min="6673" max="6673" width="1.875" style="260" customWidth="1"/>
    <col min="6674" max="6674" width="4.375" style="260" customWidth="1"/>
    <col min="6675" max="6675" width="1.375" style="260" customWidth="1"/>
    <col min="6676" max="6676" width="4.625" style="260" customWidth="1"/>
    <col min="6677" max="6677" width="4.375" style="260" customWidth="1"/>
    <col min="6678" max="6678" width="5.25" style="260" customWidth="1"/>
    <col min="6679" max="6679" width="6" style="260" customWidth="1"/>
    <col min="6680" max="6680" width="2" style="260" customWidth="1"/>
    <col min="6681" max="6681" width="4.75" style="260" customWidth="1"/>
    <col min="6682" max="6682" width="1" style="260" customWidth="1"/>
    <col min="6683" max="6683" width="1.125" style="260" customWidth="1"/>
    <col min="6684" max="6684" width="7.125" style="260" customWidth="1"/>
    <col min="6685" max="6685" width="5.625" style="260" customWidth="1"/>
    <col min="6686" max="6686" width="5" style="260" customWidth="1"/>
    <col min="6687" max="6687" width="0.625" style="260" customWidth="1"/>
    <col min="6688" max="6912" width="6.25" style="260"/>
    <col min="6913" max="6913" width="2.625" style="260" customWidth="1"/>
    <col min="6914" max="6914" width="8.25" style="260" customWidth="1"/>
    <col min="6915" max="6920" width="2" style="260" customWidth="1"/>
    <col min="6921" max="6927" width="2.125" style="260" customWidth="1"/>
    <col min="6928" max="6928" width="5.625" style="260" customWidth="1"/>
    <col min="6929" max="6929" width="1.875" style="260" customWidth="1"/>
    <col min="6930" max="6930" width="4.375" style="260" customWidth="1"/>
    <col min="6931" max="6931" width="1.375" style="260" customWidth="1"/>
    <col min="6932" max="6932" width="4.625" style="260" customWidth="1"/>
    <col min="6933" max="6933" width="4.375" style="260" customWidth="1"/>
    <col min="6934" max="6934" width="5.25" style="260" customWidth="1"/>
    <col min="6935" max="6935" width="6" style="260" customWidth="1"/>
    <col min="6936" max="6936" width="2" style="260" customWidth="1"/>
    <col min="6937" max="6937" width="4.75" style="260" customWidth="1"/>
    <col min="6938" max="6938" width="1" style="260" customWidth="1"/>
    <col min="6939" max="6939" width="1.125" style="260" customWidth="1"/>
    <col min="6940" max="6940" width="7.125" style="260" customWidth="1"/>
    <col min="6941" max="6941" width="5.625" style="260" customWidth="1"/>
    <col min="6942" max="6942" width="5" style="260" customWidth="1"/>
    <col min="6943" max="6943" width="0.625" style="260" customWidth="1"/>
    <col min="6944" max="7168" width="6.25" style="260"/>
    <col min="7169" max="7169" width="2.625" style="260" customWidth="1"/>
    <col min="7170" max="7170" width="8.25" style="260" customWidth="1"/>
    <col min="7171" max="7176" width="2" style="260" customWidth="1"/>
    <col min="7177" max="7183" width="2.125" style="260" customWidth="1"/>
    <col min="7184" max="7184" width="5.625" style="260" customWidth="1"/>
    <col min="7185" max="7185" width="1.875" style="260" customWidth="1"/>
    <col min="7186" max="7186" width="4.375" style="260" customWidth="1"/>
    <col min="7187" max="7187" width="1.375" style="260" customWidth="1"/>
    <col min="7188" max="7188" width="4.625" style="260" customWidth="1"/>
    <col min="7189" max="7189" width="4.375" style="260" customWidth="1"/>
    <col min="7190" max="7190" width="5.25" style="260" customWidth="1"/>
    <col min="7191" max="7191" width="6" style="260" customWidth="1"/>
    <col min="7192" max="7192" width="2" style="260" customWidth="1"/>
    <col min="7193" max="7193" width="4.75" style="260" customWidth="1"/>
    <col min="7194" max="7194" width="1" style="260" customWidth="1"/>
    <col min="7195" max="7195" width="1.125" style="260" customWidth="1"/>
    <col min="7196" max="7196" width="7.125" style="260" customWidth="1"/>
    <col min="7197" max="7197" width="5.625" style="260" customWidth="1"/>
    <col min="7198" max="7198" width="5" style="260" customWidth="1"/>
    <col min="7199" max="7199" width="0.625" style="260" customWidth="1"/>
    <col min="7200" max="7424" width="6.25" style="260"/>
    <col min="7425" max="7425" width="2.625" style="260" customWidth="1"/>
    <col min="7426" max="7426" width="8.25" style="260" customWidth="1"/>
    <col min="7427" max="7432" width="2" style="260" customWidth="1"/>
    <col min="7433" max="7439" width="2.125" style="260" customWidth="1"/>
    <col min="7440" max="7440" width="5.625" style="260" customWidth="1"/>
    <col min="7441" max="7441" width="1.875" style="260" customWidth="1"/>
    <col min="7442" max="7442" width="4.375" style="260" customWidth="1"/>
    <col min="7443" max="7443" width="1.375" style="260" customWidth="1"/>
    <col min="7444" max="7444" width="4.625" style="260" customWidth="1"/>
    <col min="7445" max="7445" width="4.375" style="260" customWidth="1"/>
    <col min="7446" max="7446" width="5.25" style="260" customWidth="1"/>
    <col min="7447" max="7447" width="6" style="260" customWidth="1"/>
    <col min="7448" max="7448" width="2" style="260" customWidth="1"/>
    <col min="7449" max="7449" width="4.75" style="260" customWidth="1"/>
    <col min="7450" max="7450" width="1" style="260" customWidth="1"/>
    <col min="7451" max="7451" width="1.125" style="260" customWidth="1"/>
    <col min="7452" max="7452" width="7.125" style="260" customWidth="1"/>
    <col min="7453" max="7453" width="5.625" style="260" customWidth="1"/>
    <col min="7454" max="7454" width="5" style="260" customWidth="1"/>
    <col min="7455" max="7455" width="0.625" style="260" customWidth="1"/>
    <col min="7456" max="7680" width="6.25" style="260"/>
    <col min="7681" max="7681" width="2.625" style="260" customWidth="1"/>
    <col min="7682" max="7682" width="8.25" style="260" customWidth="1"/>
    <col min="7683" max="7688" width="2" style="260" customWidth="1"/>
    <col min="7689" max="7695" width="2.125" style="260" customWidth="1"/>
    <col min="7696" max="7696" width="5.625" style="260" customWidth="1"/>
    <col min="7697" max="7697" width="1.875" style="260" customWidth="1"/>
    <col min="7698" max="7698" width="4.375" style="260" customWidth="1"/>
    <col min="7699" max="7699" width="1.375" style="260" customWidth="1"/>
    <col min="7700" max="7700" width="4.625" style="260" customWidth="1"/>
    <col min="7701" max="7701" width="4.375" style="260" customWidth="1"/>
    <col min="7702" max="7702" width="5.25" style="260" customWidth="1"/>
    <col min="7703" max="7703" width="6" style="260" customWidth="1"/>
    <col min="7704" max="7704" width="2" style="260" customWidth="1"/>
    <col min="7705" max="7705" width="4.75" style="260" customWidth="1"/>
    <col min="7706" max="7706" width="1" style="260" customWidth="1"/>
    <col min="7707" max="7707" width="1.125" style="260" customWidth="1"/>
    <col min="7708" max="7708" width="7.125" style="260" customWidth="1"/>
    <col min="7709" max="7709" width="5.625" style="260" customWidth="1"/>
    <col min="7710" max="7710" width="5" style="260" customWidth="1"/>
    <col min="7711" max="7711" width="0.625" style="260" customWidth="1"/>
    <col min="7712" max="7936" width="6.25" style="260"/>
    <col min="7937" max="7937" width="2.625" style="260" customWidth="1"/>
    <col min="7938" max="7938" width="8.25" style="260" customWidth="1"/>
    <col min="7939" max="7944" width="2" style="260" customWidth="1"/>
    <col min="7945" max="7951" width="2.125" style="260" customWidth="1"/>
    <col min="7952" max="7952" width="5.625" style="260" customWidth="1"/>
    <col min="7953" max="7953" width="1.875" style="260" customWidth="1"/>
    <col min="7954" max="7954" width="4.375" style="260" customWidth="1"/>
    <col min="7955" max="7955" width="1.375" style="260" customWidth="1"/>
    <col min="7956" max="7956" width="4.625" style="260" customWidth="1"/>
    <col min="7957" max="7957" width="4.375" style="260" customWidth="1"/>
    <col min="7958" max="7958" width="5.25" style="260" customWidth="1"/>
    <col min="7959" max="7959" width="6" style="260" customWidth="1"/>
    <col min="7960" max="7960" width="2" style="260" customWidth="1"/>
    <col min="7961" max="7961" width="4.75" style="260" customWidth="1"/>
    <col min="7962" max="7962" width="1" style="260" customWidth="1"/>
    <col min="7963" max="7963" width="1.125" style="260" customWidth="1"/>
    <col min="7964" max="7964" width="7.125" style="260" customWidth="1"/>
    <col min="7965" max="7965" width="5.625" style="260" customWidth="1"/>
    <col min="7966" max="7966" width="5" style="260" customWidth="1"/>
    <col min="7967" max="7967" width="0.625" style="260" customWidth="1"/>
    <col min="7968" max="8192" width="6.25" style="260"/>
    <col min="8193" max="8193" width="2.625" style="260" customWidth="1"/>
    <col min="8194" max="8194" width="8.25" style="260" customWidth="1"/>
    <col min="8195" max="8200" width="2" style="260" customWidth="1"/>
    <col min="8201" max="8207" width="2.125" style="260" customWidth="1"/>
    <col min="8208" max="8208" width="5.625" style="260" customWidth="1"/>
    <col min="8209" max="8209" width="1.875" style="260" customWidth="1"/>
    <col min="8210" max="8210" width="4.375" style="260" customWidth="1"/>
    <col min="8211" max="8211" width="1.375" style="260" customWidth="1"/>
    <col min="8212" max="8212" width="4.625" style="260" customWidth="1"/>
    <col min="8213" max="8213" width="4.375" style="260" customWidth="1"/>
    <col min="8214" max="8214" width="5.25" style="260" customWidth="1"/>
    <col min="8215" max="8215" width="6" style="260" customWidth="1"/>
    <col min="8216" max="8216" width="2" style="260" customWidth="1"/>
    <col min="8217" max="8217" width="4.75" style="260" customWidth="1"/>
    <col min="8218" max="8218" width="1" style="260" customWidth="1"/>
    <col min="8219" max="8219" width="1.125" style="260" customWidth="1"/>
    <col min="8220" max="8220" width="7.125" style="260" customWidth="1"/>
    <col min="8221" max="8221" width="5.625" style="260" customWidth="1"/>
    <col min="8222" max="8222" width="5" style="260" customWidth="1"/>
    <col min="8223" max="8223" width="0.625" style="260" customWidth="1"/>
    <col min="8224" max="8448" width="6.25" style="260"/>
    <col min="8449" max="8449" width="2.625" style="260" customWidth="1"/>
    <col min="8450" max="8450" width="8.25" style="260" customWidth="1"/>
    <col min="8451" max="8456" width="2" style="260" customWidth="1"/>
    <col min="8457" max="8463" width="2.125" style="260" customWidth="1"/>
    <col min="8464" max="8464" width="5.625" style="260" customWidth="1"/>
    <col min="8465" max="8465" width="1.875" style="260" customWidth="1"/>
    <col min="8466" max="8466" width="4.375" style="260" customWidth="1"/>
    <col min="8467" max="8467" width="1.375" style="260" customWidth="1"/>
    <col min="8468" max="8468" width="4.625" style="260" customWidth="1"/>
    <col min="8469" max="8469" width="4.375" style="260" customWidth="1"/>
    <col min="8470" max="8470" width="5.25" style="260" customWidth="1"/>
    <col min="8471" max="8471" width="6" style="260" customWidth="1"/>
    <col min="8472" max="8472" width="2" style="260" customWidth="1"/>
    <col min="8473" max="8473" width="4.75" style="260" customWidth="1"/>
    <col min="8474" max="8474" width="1" style="260" customWidth="1"/>
    <col min="8475" max="8475" width="1.125" style="260" customWidth="1"/>
    <col min="8476" max="8476" width="7.125" style="260" customWidth="1"/>
    <col min="8477" max="8477" width="5.625" style="260" customWidth="1"/>
    <col min="8478" max="8478" width="5" style="260" customWidth="1"/>
    <col min="8479" max="8479" width="0.625" style="260" customWidth="1"/>
    <col min="8480" max="8704" width="6.25" style="260"/>
    <col min="8705" max="8705" width="2.625" style="260" customWidth="1"/>
    <col min="8706" max="8706" width="8.25" style="260" customWidth="1"/>
    <col min="8707" max="8712" width="2" style="260" customWidth="1"/>
    <col min="8713" max="8719" width="2.125" style="260" customWidth="1"/>
    <col min="8720" max="8720" width="5.625" style="260" customWidth="1"/>
    <col min="8721" max="8721" width="1.875" style="260" customWidth="1"/>
    <col min="8722" max="8722" width="4.375" style="260" customWidth="1"/>
    <col min="8723" max="8723" width="1.375" style="260" customWidth="1"/>
    <col min="8724" max="8724" width="4.625" style="260" customWidth="1"/>
    <col min="8725" max="8725" width="4.375" style="260" customWidth="1"/>
    <col min="8726" max="8726" width="5.25" style="260" customWidth="1"/>
    <col min="8727" max="8727" width="6" style="260" customWidth="1"/>
    <col min="8728" max="8728" width="2" style="260" customWidth="1"/>
    <col min="8729" max="8729" width="4.75" style="260" customWidth="1"/>
    <col min="8730" max="8730" width="1" style="260" customWidth="1"/>
    <col min="8731" max="8731" width="1.125" style="260" customWidth="1"/>
    <col min="8732" max="8732" width="7.125" style="260" customWidth="1"/>
    <col min="8733" max="8733" width="5.625" style="260" customWidth="1"/>
    <col min="8734" max="8734" width="5" style="260" customWidth="1"/>
    <col min="8735" max="8735" width="0.625" style="260" customWidth="1"/>
    <col min="8736" max="8960" width="6.25" style="260"/>
    <col min="8961" max="8961" width="2.625" style="260" customWidth="1"/>
    <col min="8962" max="8962" width="8.25" style="260" customWidth="1"/>
    <col min="8963" max="8968" width="2" style="260" customWidth="1"/>
    <col min="8969" max="8975" width="2.125" style="260" customWidth="1"/>
    <col min="8976" max="8976" width="5.625" style="260" customWidth="1"/>
    <col min="8977" max="8977" width="1.875" style="260" customWidth="1"/>
    <col min="8978" max="8978" width="4.375" style="260" customWidth="1"/>
    <col min="8979" max="8979" width="1.375" style="260" customWidth="1"/>
    <col min="8980" max="8980" width="4.625" style="260" customWidth="1"/>
    <col min="8981" max="8981" width="4.375" style="260" customWidth="1"/>
    <col min="8982" max="8982" width="5.25" style="260" customWidth="1"/>
    <col min="8983" max="8983" width="6" style="260" customWidth="1"/>
    <col min="8984" max="8984" width="2" style="260" customWidth="1"/>
    <col min="8985" max="8985" width="4.75" style="260" customWidth="1"/>
    <col min="8986" max="8986" width="1" style="260" customWidth="1"/>
    <col min="8987" max="8987" width="1.125" style="260" customWidth="1"/>
    <col min="8988" max="8988" width="7.125" style="260" customWidth="1"/>
    <col min="8989" max="8989" width="5.625" style="260" customWidth="1"/>
    <col min="8990" max="8990" width="5" style="260" customWidth="1"/>
    <col min="8991" max="8991" width="0.625" style="260" customWidth="1"/>
    <col min="8992" max="9216" width="6.25" style="260"/>
    <col min="9217" max="9217" width="2.625" style="260" customWidth="1"/>
    <col min="9218" max="9218" width="8.25" style="260" customWidth="1"/>
    <col min="9219" max="9224" width="2" style="260" customWidth="1"/>
    <col min="9225" max="9231" width="2.125" style="260" customWidth="1"/>
    <col min="9232" max="9232" width="5.625" style="260" customWidth="1"/>
    <col min="9233" max="9233" width="1.875" style="260" customWidth="1"/>
    <col min="9234" max="9234" width="4.375" style="260" customWidth="1"/>
    <col min="9235" max="9235" width="1.375" style="260" customWidth="1"/>
    <col min="9236" max="9236" width="4.625" style="260" customWidth="1"/>
    <col min="9237" max="9237" width="4.375" style="260" customWidth="1"/>
    <col min="9238" max="9238" width="5.25" style="260" customWidth="1"/>
    <col min="9239" max="9239" width="6" style="260" customWidth="1"/>
    <col min="9240" max="9240" width="2" style="260" customWidth="1"/>
    <col min="9241" max="9241" width="4.75" style="260" customWidth="1"/>
    <col min="9242" max="9242" width="1" style="260" customWidth="1"/>
    <col min="9243" max="9243" width="1.125" style="260" customWidth="1"/>
    <col min="9244" max="9244" width="7.125" style="260" customWidth="1"/>
    <col min="9245" max="9245" width="5.625" style="260" customWidth="1"/>
    <col min="9246" max="9246" width="5" style="260" customWidth="1"/>
    <col min="9247" max="9247" width="0.625" style="260" customWidth="1"/>
    <col min="9248" max="9472" width="6.25" style="260"/>
    <col min="9473" max="9473" width="2.625" style="260" customWidth="1"/>
    <col min="9474" max="9474" width="8.25" style="260" customWidth="1"/>
    <col min="9475" max="9480" width="2" style="260" customWidth="1"/>
    <col min="9481" max="9487" width="2.125" style="260" customWidth="1"/>
    <col min="9488" max="9488" width="5.625" style="260" customWidth="1"/>
    <col min="9489" max="9489" width="1.875" style="260" customWidth="1"/>
    <col min="9490" max="9490" width="4.375" style="260" customWidth="1"/>
    <col min="9491" max="9491" width="1.375" style="260" customWidth="1"/>
    <col min="9492" max="9492" width="4.625" style="260" customWidth="1"/>
    <col min="9493" max="9493" width="4.375" style="260" customWidth="1"/>
    <col min="9494" max="9494" width="5.25" style="260" customWidth="1"/>
    <col min="9495" max="9495" width="6" style="260" customWidth="1"/>
    <col min="9496" max="9496" width="2" style="260" customWidth="1"/>
    <col min="9497" max="9497" width="4.75" style="260" customWidth="1"/>
    <col min="9498" max="9498" width="1" style="260" customWidth="1"/>
    <col min="9499" max="9499" width="1.125" style="260" customWidth="1"/>
    <col min="9500" max="9500" width="7.125" style="260" customWidth="1"/>
    <col min="9501" max="9501" width="5.625" style="260" customWidth="1"/>
    <col min="9502" max="9502" width="5" style="260" customWidth="1"/>
    <col min="9503" max="9503" width="0.625" style="260" customWidth="1"/>
    <col min="9504" max="9728" width="6.25" style="260"/>
    <col min="9729" max="9729" width="2.625" style="260" customWidth="1"/>
    <col min="9730" max="9730" width="8.25" style="260" customWidth="1"/>
    <col min="9731" max="9736" width="2" style="260" customWidth="1"/>
    <col min="9737" max="9743" width="2.125" style="260" customWidth="1"/>
    <col min="9744" max="9744" width="5.625" style="260" customWidth="1"/>
    <col min="9745" max="9745" width="1.875" style="260" customWidth="1"/>
    <col min="9746" max="9746" width="4.375" style="260" customWidth="1"/>
    <col min="9747" max="9747" width="1.375" style="260" customWidth="1"/>
    <col min="9748" max="9748" width="4.625" style="260" customWidth="1"/>
    <col min="9749" max="9749" width="4.375" style="260" customWidth="1"/>
    <col min="9750" max="9750" width="5.25" style="260" customWidth="1"/>
    <col min="9751" max="9751" width="6" style="260" customWidth="1"/>
    <col min="9752" max="9752" width="2" style="260" customWidth="1"/>
    <col min="9753" max="9753" width="4.75" style="260" customWidth="1"/>
    <col min="9754" max="9754" width="1" style="260" customWidth="1"/>
    <col min="9755" max="9755" width="1.125" style="260" customWidth="1"/>
    <col min="9756" max="9756" width="7.125" style="260" customWidth="1"/>
    <col min="9757" max="9757" width="5.625" style="260" customWidth="1"/>
    <col min="9758" max="9758" width="5" style="260" customWidth="1"/>
    <col min="9759" max="9759" width="0.625" style="260" customWidth="1"/>
    <col min="9760" max="9984" width="6.25" style="260"/>
    <col min="9985" max="9985" width="2.625" style="260" customWidth="1"/>
    <col min="9986" max="9986" width="8.25" style="260" customWidth="1"/>
    <col min="9987" max="9992" width="2" style="260" customWidth="1"/>
    <col min="9993" max="9999" width="2.125" style="260" customWidth="1"/>
    <col min="10000" max="10000" width="5.625" style="260" customWidth="1"/>
    <col min="10001" max="10001" width="1.875" style="260" customWidth="1"/>
    <col min="10002" max="10002" width="4.375" style="260" customWidth="1"/>
    <col min="10003" max="10003" width="1.375" style="260" customWidth="1"/>
    <col min="10004" max="10004" width="4.625" style="260" customWidth="1"/>
    <col min="10005" max="10005" width="4.375" style="260" customWidth="1"/>
    <col min="10006" max="10006" width="5.25" style="260" customWidth="1"/>
    <col min="10007" max="10007" width="6" style="260" customWidth="1"/>
    <col min="10008" max="10008" width="2" style="260" customWidth="1"/>
    <col min="10009" max="10009" width="4.75" style="260" customWidth="1"/>
    <col min="10010" max="10010" width="1" style="260" customWidth="1"/>
    <col min="10011" max="10011" width="1.125" style="260" customWidth="1"/>
    <col min="10012" max="10012" width="7.125" style="260" customWidth="1"/>
    <col min="10013" max="10013" width="5.625" style="260" customWidth="1"/>
    <col min="10014" max="10014" width="5" style="260" customWidth="1"/>
    <col min="10015" max="10015" width="0.625" style="260" customWidth="1"/>
    <col min="10016" max="10240" width="6.25" style="260"/>
    <col min="10241" max="10241" width="2.625" style="260" customWidth="1"/>
    <col min="10242" max="10242" width="8.25" style="260" customWidth="1"/>
    <col min="10243" max="10248" width="2" style="260" customWidth="1"/>
    <col min="10249" max="10255" width="2.125" style="260" customWidth="1"/>
    <col min="10256" max="10256" width="5.625" style="260" customWidth="1"/>
    <col min="10257" max="10257" width="1.875" style="260" customWidth="1"/>
    <col min="10258" max="10258" width="4.375" style="260" customWidth="1"/>
    <col min="10259" max="10259" width="1.375" style="260" customWidth="1"/>
    <col min="10260" max="10260" width="4.625" style="260" customWidth="1"/>
    <col min="10261" max="10261" width="4.375" style="260" customWidth="1"/>
    <col min="10262" max="10262" width="5.25" style="260" customWidth="1"/>
    <col min="10263" max="10263" width="6" style="260" customWidth="1"/>
    <col min="10264" max="10264" width="2" style="260" customWidth="1"/>
    <col min="10265" max="10265" width="4.75" style="260" customWidth="1"/>
    <col min="10266" max="10266" width="1" style="260" customWidth="1"/>
    <col min="10267" max="10267" width="1.125" style="260" customWidth="1"/>
    <col min="10268" max="10268" width="7.125" style="260" customWidth="1"/>
    <col min="10269" max="10269" width="5.625" style="260" customWidth="1"/>
    <col min="10270" max="10270" width="5" style="260" customWidth="1"/>
    <col min="10271" max="10271" width="0.625" style="260" customWidth="1"/>
    <col min="10272" max="10496" width="6.25" style="260"/>
    <col min="10497" max="10497" width="2.625" style="260" customWidth="1"/>
    <col min="10498" max="10498" width="8.25" style="260" customWidth="1"/>
    <col min="10499" max="10504" width="2" style="260" customWidth="1"/>
    <col min="10505" max="10511" width="2.125" style="260" customWidth="1"/>
    <col min="10512" max="10512" width="5.625" style="260" customWidth="1"/>
    <col min="10513" max="10513" width="1.875" style="260" customWidth="1"/>
    <col min="10514" max="10514" width="4.375" style="260" customWidth="1"/>
    <col min="10515" max="10515" width="1.375" style="260" customWidth="1"/>
    <col min="10516" max="10516" width="4.625" style="260" customWidth="1"/>
    <col min="10517" max="10517" width="4.375" style="260" customWidth="1"/>
    <col min="10518" max="10518" width="5.25" style="260" customWidth="1"/>
    <col min="10519" max="10519" width="6" style="260" customWidth="1"/>
    <col min="10520" max="10520" width="2" style="260" customWidth="1"/>
    <col min="10521" max="10521" width="4.75" style="260" customWidth="1"/>
    <col min="10522" max="10522" width="1" style="260" customWidth="1"/>
    <col min="10523" max="10523" width="1.125" style="260" customWidth="1"/>
    <col min="10524" max="10524" width="7.125" style="260" customWidth="1"/>
    <col min="10525" max="10525" width="5.625" style="260" customWidth="1"/>
    <col min="10526" max="10526" width="5" style="260" customWidth="1"/>
    <col min="10527" max="10527" width="0.625" style="260" customWidth="1"/>
    <col min="10528" max="10752" width="6.25" style="260"/>
    <col min="10753" max="10753" width="2.625" style="260" customWidth="1"/>
    <col min="10754" max="10754" width="8.25" style="260" customWidth="1"/>
    <col min="10755" max="10760" width="2" style="260" customWidth="1"/>
    <col min="10761" max="10767" width="2.125" style="260" customWidth="1"/>
    <col min="10768" max="10768" width="5.625" style="260" customWidth="1"/>
    <col min="10769" max="10769" width="1.875" style="260" customWidth="1"/>
    <col min="10770" max="10770" width="4.375" style="260" customWidth="1"/>
    <col min="10771" max="10771" width="1.375" style="260" customWidth="1"/>
    <col min="10772" max="10772" width="4.625" style="260" customWidth="1"/>
    <col min="10773" max="10773" width="4.375" style="260" customWidth="1"/>
    <col min="10774" max="10774" width="5.25" style="260" customWidth="1"/>
    <col min="10775" max="10775" width="6" style="260" customWidth="1"/>
    <col min="10776" max="10776" width="2" style="260" customWidth="1"/>
    <col min="10777" max="10777" width="4.75" style="260" customWidth="1"/>
    <col min="10778" max="10778" width="1" style="260" customWidth="1"/>
    <col min="10779" max="10779" width="1.125" style="260" customWidth="1"/>
    <col min="10780" max="10780" width="7.125" style="260" customWidth="1"/>
    <col min="10781" max="10781" width="5.625" style="260" customWidth="1"/>
    <col min="10782" max="10782" width="5" style="260" customWidth="1"/>
    <col min="10783" max="10783" width="0.625" style="260" customWidth="1"/>
    <col min="10784" max="11008" width="6.25" style="260"/>
    <col min="11009" max="11009" width="2.625" style="260" customWidth="1"/>
    <col min="11010" max="11010" width="8.25" style="260" customWidth="1"/>
    <col min="11011" max="11016" width="2" style="260" customWidth="1"/>
    <col min="11017" max="11023" width="2.125" style="260" customWidth="1"/>
    <col min="11024" max="11024" width="5.625" style="260" customWidth="1"/>
    <col min="11025" max="11025" width="1.875" style="260" customWidth="1"/>
    <col min="11026" max="11026" width="4.375" style="260" customWidth="1"/>
    <col min="11027" max="11027" width="1.375" style="260" customWidth="1"/>
    <col min="11028" max="11028" width="4.625" style="260" customWidth="1"/>
    <col min="11029" max="11029" width="4.375" style="260" customWidth="1"/>
    <col min="11030" max="11030" width="5.25" style="260" customWidth="1"/>
    <col min="11031" max="11031" width="6" style="260" customWidth="1"/>
    <col min="11032" max="11032" width="2" style="260" customWidth="1"/>
    <col min="11033" max="11033" width="4.75" style="260" customWidth="1"/>
    <col min="11034" max="11034" width="1" style="260" customWidth="1"/>
    <col min="11035" max="11035" width="1.125" style="260" customWidth="1"/>
    <col min="11036" max="11036" width="7.125" style="260" customWidth="1"/>
    <col min="11037" max="11037" width="5.625" style="260" customWidth="1"/>
    <col min="11038" max="11038" width="5" style="260" customWidth="1"/>
    <col min="11039" max="11039" width="0.625" style="260" customWidth="1"/>
    <col min="11040" max="11264" width="6.25" style="260"/>
    <col min="11265" max="11265" width="2.625" style="260" customWidth="1"/>
    <col min="11266" max="11266" width="8.25" style="260" customWidth="1"/>
    <col min="11267" max="11272" width="2" style="260" customWidth="1"/>
    <col min="11273" max="11279" width="2.125" style="260" customWidth="1"/>
    <col min="11280" max="11280" width="5.625" style="260" customWidth="1"/>
    <col min="11281" max="11281" width="1.875" style="260" customWidth="1"/>
    <col min="11282" max="11282" width="4.375" style="260" customWidth="1"/>
    <col min="11283" max="11283" width="1.375" style="260" customWidth="1"/>
    <col min="11284" max="11284" width="4.625" style="260" customWidth="1"/>
    <col min="11285" max="11285" width="4.375" style="260" customWidth="1"/>
    <col min="11286" max="11286" width="5.25" style="260" customWidth="1"/>
    <col min="11287" max="11287" width="6" style="260" customWidth="1"/>
    <col min="11288" max="11288" width="2" style="260" customWidth="1"/>
    <col min="11289" max="11289" width="4.75" style="260" customWidth="1"/>
    <col min="11290" max="11290" width="1" style="260" customWidth="1"/>
    <col min="11291" max="11291" width="1.125" style="260" customWidth="1"/>
    <col min="11292" max="11292" width="7.125" style="260" customWidth="1"/>
    <col min="11293" max="11293" width="5.625" style="260" customWidth="1"/>
    <col min="11294" max="11294" width="5" style="260" customWidth="1"/>
    <col min="11295" max="11295" width="0.625" style="260" customWidth="1"/>
    <col min="11296" max="11520" width="6.25" style="260"/>
    <col min="11521" max="11521" width="2.625" style="260" customWidth="1"/>
    <col min="11522" max="11522" width="8.25" style="260" customWidth="1"/>
    <col min="11523" max="11528" width="2" style="260" customWidth="1"/>
    <col min="11529" max="11535" width="2.125" style="260" customWidth="1"/>
    <col min="11536" max="11536" width="5.625" style="260" customWidth="1"/>
    <col min="11537" max="11537" width="1.875" style="260" customWidth="1"/>
    <col min="11538" max="11538" width="4.375" style="260" customWidth="1"/>
    <col min="11539" max="11539" width="1.375" style="260" customWidth="1"/>
    <col min="11540" max="11540" width="4.625" style="260" customWidth="1"/>
    <col min="11541" max="11541" width="4.375" style="260" customWidth="1"/>
    <col min="11542" max="11542" width="5.25" style="260" customWidth="1"/>
    <col min="11543" max="11543" width="6" style="260" customWidth="1"/>
    <col min="11544" max="11544" width="2" style="260" customWidth="1"/>
    <col min="11545" max="11545" width="4.75" style="260" customWidth="1"/>
    <col min="11546" max="11546" width="1" style="260" customWidth="1"/>
    <col min="11547" max="11547" width="1.125" style="260" customWidth="1"/>
    <col min="11548" max="11548" width="7.125" style="260" customWidth="1"/>
    <col min="11549" max="11549" width="5.625" style="260" customWidth="1"/>
    <col min="11550" max="11550" width="5" style="260" customWidth="1"/>
    <col min="11551" max="11551" width="0.625" style="260" customWidth="1"/>
    <col min="11552" max="11776" width="6.25" style="260"/>
    <col min="11777" max="11777" width="2.625" style="260" customWidth="1"/>
    <col min="11778" max="11778" width="8.25" style="260" customWidth="1"/>
    <col min="11779" max="11784" width="2" style="260" customWidth="1"/>
    <col min="11785" max="11791" width="2.125" style="260" customWidth="1"/>
    <col min="11792" max="11792" width="5.625" style="260" customWidth="1"/>
    <col min="11793" max="11793" width="1.875" style="260" customWidth="1"/>
    <col min="11794" max="11794" width="4.375" style="260" customWidth="1"/>
    <col min="11795" max="11795" width="1.375" style="260" customWidth="1"/>
    <col min="11796" max="11796" width="4.625" style="260" customWidth="1"/>
    <col min="11797" max="11797" width="4.375" style="260" customWidth="1"/>
    <col min="11798" max="11798" width="5.25" style="260" customWidth="1"/>
    <col min="11799" max="11799" width="6" style="260" customWidth="1"/>
    <col min="11800" max="11800" width="2" style="260" customWidth="1"/>
    <col min="11801" max="11801" width="4.75" style="260" customWidth="1"/>
    <col min="11802" max="11802" width="1" style="260" customWidth="1"/>
    <col min="11803" max="11803" width="1.125" style="260" customWidth="1"/>
    <col min="11804" max="11804" width="7.125" style="260" customWidth="1"/>
    <col min="11805" max="11805" width="5.625" style="260" customWidth="1"/>
    <col min="11806" max="11806" width="5" style="260" customWidth="1"/>
    <col min="11807" max="11807" width="0.625" style="260" customWidth="1"/>
    <col min="11808" max="12032" width="6.25" style="260"/>
    <col min="12033" max="12033" width="2.625" style="260" customWidth="1"/>
    <col min="12034" max="12034" width="8.25" style="260" customWidth="1"/>
    <col min="12035" max="12040" width="2" style="260" customWidth="1"/>
    <col min="12041" max="12047" width="2.125" style="260" customWidth="1"/>
    <col min="12048" max="12048" width="5.625" style="260" customWidth="1"/>
    <col min="12049" max="12049" width="1.875" style="260" customWidth="1"/>
    <col min="12050" max="12050" width="4.375" style="260" customWidth="1"/>
    <col min="12051" max="12051" width="1.375" style="260" customWidth="1"/>
    <col min="12052" max="12052" width="4.625" style="260" customWidth="1"/>
    <col min="12053" max="12053" width="4.375" style="260" customWidth="1"/>
    <col min="12054" max="12054" width="5.25" style="260" customWidth="1"/>
    <col min="12055" max="12055" width="6" style="260" customWidth="1"/>
    <col min="12056" max="12056" width="2" style="260" customWidth="1"/>
    <col min="12057" max="12057" width="4.75" style="260" customWidth="1"/>
    <col min="12058" max="12058" width="1" style="260" customWidth="1"/>
    <col min="12059" max="12059" width="1.125" style="260" customWidth="1"/>
    <col min="12060" max="12060" width="7.125" style="260" customWidth="1"/>
    <col min="12061" max="12061" width="5.625" style="260" customWidth="1"/>
    <col min="12062" max="12062" width="5" style="260" customWidth="1"/>
    <col min="12063" max="12063" width="0.625" style="260" customWidth="1"/>
    <col min="12064" max="12288" width="6.25" style="260"/>
    <col min="12289" max="12289" width="2.625" style="260" customWidth="1"/>
    <col min="12290" max="12290" width="8.25" style="260" customWidth="1"/>
    <col min="12291" max="12296" width="2" style="260" customWidth="1"/>
    <col min="12297" max="12303" width="2.125" style="260" customWidth="1"/>
    <col min="12304" max="12304" width="5.625" style="260" customWidth="1"/>
    <col min="12305" max="12305" width="1.875" style="260" customWidth="1"/>
    <col min="12306" max="12306" width="4.375" style="260" customWidth="1"/>
    <col min="12307" max="12307" width="1.375" style="260" customWidth="1"/>
    <col min="12308" max="12308" width="4.625" style="260" customWidth="1"/>
    <col min="12309" max="12309" width="4.375" style="260" customWidth="1"/>
    <col min="12310" max="12310" width="5.25" style="260" customWidth="1"/>
    <col min="12311" max="12311" width="6" style="260" customWidth="1"/>
    <col min="12312" max="12312" width="2" style="260" customWidth="1"/>
    <col min="12313" max="12313" width="4.75" style="260" customWidth="1"/>
    <col min="12314" max="12314" width="1" style="260" customWidth="1"/>
    <col min="12315" max="12315" width="1.125" style="260" customWidth="1"/>
    <col min="12316" max="12316" width="7.125" style="260" customWidth="1"/>
    <col min="12317" max="12317" width="5.625" style="260" customWidth="1"/>
    <col min="12318" max="12318" width="5" style="260" customWidth="1"/>
    <col min="12319" max="12319" width="0.625" style="260" customWidth="1"/>
    <col min="12320" max="12544" width="6.25" style="260"/>
    <col min="12545" max="12545" width="2.625" style="260" customWidth="1"/>
    <col min="12546" max="12546" width="8.25" style="260" customWidth="1"/>
    <col min="12547" max="12552" width="2" style="260" customWidth="1"/>
    <col min="12553" max="12559" width="2.125" style="260" customWidth="1"/>
    <col min="12560" max="12560" width="5.625" style="260" customWidth="1"/>
    <col min="12561" max="12561" width="1.875" style="260" customWidth="1"/>
    <col min="12562" max="12562" width="4.375" style="260" customWidth="1"/>
    <col min="12563" max="12563" width="1.375" style="260" customWidth="1"/>
    <col min="12564" max="12564" width="4.625" style="260" customWidth="1"/>
    <col min="12565" max="12565" width="4.375" style="260" customWidth="1"/>
    <col min="12566" max="12566" width="5.25" style="260" customWidth="1"/>
    <col min="12567" max="12567" width="6" style="260" customWidth="1"/>
    <col min="12568" max="12568" width="2" style="260" customWidth="1"/>
    <col min="12569" max="12569" width="4.75" style="260" customWidth="1"/>
    <col min="12570" max="12570" width="1" style="260" customWidth="1"/>
    <col min="12571" max="12571" width="1.125" style="260" customWidth="1"/>
    <col min="12572" max="12572" width="7.125" style="260" customWidth="1"/>
    <col min="12573" max="12573" width="5.625" style="260" customWidth="1"/>
    <col min="12574" max="12574" width="5" style="260" customWidth="1"/>
    <col min="12575" max="12575" width="0.625" style="260" customWidth="1"/>
    <col min="12576" max="12800" width="6.25" style="260"/>
    <col min="12801" max="12801" width="2.625" style="260" customWidth="1"/>
    <col min="12802" max="12802" width="8.25" style="260" customWidth="1"/>
    <col min="12803" max="12808" width="2" style="260" customWidth="1"/>
    <col min="12809" max="12815" width="2.125" style="260" customWidth="1"/>
    <col min="12816" max="12816" width="5.625" style="260" customWidth="1"/>
    <col min="12817" max="12817" width="1.875" style="260" customWidth="1"/>
    <col min="12818" max="12818" width="4.375" style="260" customWidth="1"/>
    <col min="12819" max="12819" width="1.375" style="260" customWidth="1"/>
    <col min="12820" max="12820" width="4.625" style="260" customWidth="1"/>
    <col min="12821" max="12821" width="4.375" style="260" customWidth="1"/>
    <col min="12822" max="12822" width="5.25" style="260" customWidth="1"/>
    <col min="12823" max="12823" width="6" style="260" customWidth="1"/>
    <col min="12824" max="12824" width="2" style="260" customWidth="1"/>
    <col min="12825" max="12825" width="4.75" style="260" customWidth="1"/>
    <col min="12826" max="12826" width="1" style="260" customWidth="1"/>
    <col min="12827" max="12827" width="1.125" style="260" customWidth="1"/>
    <col min="12828" max="12828" width="7.125" style="260" customWidth="1"/>
    <col min="12829" max="12829" width="5.625" style="260" customWidth="1"/>
    <col min="12830" max="12830" width="5" style="260" customWidth="1"/>
    <col min="12831" max="12831" width="0.625" style="260" customWidth="1"/>
    <col min="12832" max="13056" width="6.25" style="260"/>
    <col min="13057" max="13057" width="2.625" style="260" customWidth="1"/>
    <col min="13058" max="13058" width="8.25" style="260" customWidth="1"/>
    <col min="13059" max="13064" width="2" style="260" customWidth="1"/>
    <col min="13065" max="13071" width="2.125" style="260" customWidth="1"/>
    <col min="13072" max="13072" width="5.625" style="260" customWidth="1"/>
    <col min="13073" max="13073" width="1.875" style="260" customWidth="1"/>
    <col min="13074" max="13074" width="4.375" style="260" customWidth="1"/>
    <col min="13075" max="13075" width="1.375" style="260" customWidth="1"/>
    <col min="13076" max="13076" width="4.625" style="260" customWidth="1"/>
    <col min="13077" max="13077" width="4.375" style="260" customWidth="1"/>
    <col min="13078" max="13078" width="5.25" style="260" customWidth="1"/>
    <col min="13079" max="13079" width="6" style="260" customWidth="1"/>
    <col min="13080" max="13080" width="2" style="260" customWidth="1"/>
    <col min="13081" max="13081" width="4.75" style="260" customWidth="1"/>
    <col min="13082" max="13082" width="1" style="260" customWidth="1"/>
    <col min="13083" max="13083" width="1.125" style="260" customWidth="1"/>
    <col min="13084" max="13084" width="7.125" style="260" customWidth="1"/>
    <col min="13085" max="13085" width="5.625" style="260" customWidth="1"/>
    <col min="13086" max="13086" width="5" style="260" customWidth="1"/>
    <col min="13087" max="13087" width="0.625" style="260" customWidth="1"/>
    <col min="13088" max="13312" width="6.25" style="260"/>
    <col min="13313" max="13313" width="2.625" style="260" customWidth="1"/>
    <col min="13314" max="13314" width="8.25" style="260" customWidth="1"/>
    <col min="13315" max="13320" width="2" style="260" customWidth="1"/>
    <col min="13321" max="13327" width="2.125" style="260" customWidth="1"/>
    <col min="13328" max="13328" width="5.625" style="260" customWidth="1"/>
    <col min="13329" max="13329" width="1.875" style="260" customWidth="1"/>
    <col min="13330" max="13330" width="4.375" style="260" customWidth="1"/>
    <col min="13331" max="13331" width="1.375" style="260" customWidth="1"/>
    <col min="13332" max="13332" width="4.625" style="260" customWidth="1"/>
    <col min="13333" max="13333" width="4.375" style="260" customWidth="1"/>
    <col min="13334" max="13334" width="5.25" style="260" customWidth="1"/>
    <col min="13335" max="13335" width="6" style="260" customWidth="1"/>
    <col min="13336" max="13336" width="2" style="260" customWidth="1"/>
    <col min="13337" max="13337" width="4.75" style="260" customWidth="1"/>
    <col min="13338" max="13338" width="1" style="260" customWidth="1"/>
    <col min="13339" max="13339" width="1.125" style="260" customWidth="1"/>
    <col min="13340" max="13340" width="7.125" style="260" customWidth="1"/>
    <col min="13341" max="13341" width="5.625" style="260" customWidth="1"/>
    <col min="13342" max="13342" width="5" style="260" customWidth="1"/>
    <col min="13343" max="13343" width="0.625" style="260" customWidth="1"/>
    <col min="13344" max="13568" width="6.25" style="260"/>
    <col min="13569" max="13569" width="2.625" style="260" customWidth="1"/>
    <col min="13570" max="13570" width="8.25" style="260" customWidth="1"/>
    <col min="13571" max="13576" width="2" style="260" customWidth="1"/>
    <col min="13577" max="13583" width="2.125" style="260" customWidth="1"/>
    <col min="13584" max="13584" width="5.625" style="260" customWidth="1"/>
    <col min="13585" max="13585" width="1.875" style="260" customWidth="1"/>
    <col min="13586" max="13586" width="4.375" style="260" customWidth="1"/>
    <col min="13587" max="13587" width="1.375" style="260" customWidth="1"/>
    <col min="13588" max="13588" width="4.625" style="260" customWidth="1"/>
    <col min="13589" max="13589" width="4.375" style="260" customWidth="1"/>
    <col min="13590" max="13590" width="5.25" style="260" customWidth="1"/>
    <col min="13591" max="13591" width="6" style="260" customWidth="1"/>
    <col min="13592" max="13592" width="2" style="260" customWidth="1"/>
    <col min="13593" max="13593" width="4.75" style="260" customWidth="1"/>
    <col min="13594" max="13594" width="1" style="260" customWidth="1"/>
    <col min="13595" max="13595" width="1.125" style="260" customWidth="1"/>
    <col min="13596" max="13596" width="7.125" style="260" customWidth="1"/>
    <col min="13597" max="13597" width="5.625" style="260" customWidth="1"/>
    <col min="13598" max="13598" width="5" style="260" customWidth="1"/>
    <col min="13599" max="13599" width="0.625" style="260" customWidth="1"/>
    <col min="13600" max="13824" width="6.25" style="260"/>
    <col min="13825" max="13825" width="2.625" style="260" customWidth="1"/>
    <col min="13826" max="13826" width="8.25" style="260" customWidth="1"/>
    <col min="13827" max="13832" width="2" style="260" customWidth="1"/>
    <col min="13833" max="13839" width="2.125" style="260" customWidth="1"/>
    <col min="13840" max="13840" width="5.625" style="260" customWidth="1"/>
    <col min="13841" max="13841" width="1.875" style="260" customWidth="1"/>
    <col min="13842" max="13842" width="4.375" style="260" customWidth="1"/>
    <col min="13843" max="13843" width="1.375" style="260" customWidth="1"/>
    <col min="13844" max="13844" width="4.625" style="260" customWidth="1"/>
    <col min="13845" max="13845" width="4.375" style="260" customWidth="1"/>
    <col min="13846" max="13846" width="5.25" style="260" customWidth="1"/>
    <col min="13847" max="13847" width="6" style="260" customWidth="1"/>
    <col min="13848" max="13848" width="2" style="260" customWidth="1"/>
    <col min="13849" max="13849" width="4.75" style="260" customWidth="1"/>
    <col min="13850" max="13850" width="1" style="260" customWidth="1"/>
    <col min="13851" max="13851" width="1.125" style="260" customWidth="1"/>
    <col min="13852" max="13852" width="7.125" style="260" customWidth="1"/>
    <col min="13853" max="13853" width="5.625" style="260" customWidth="1"/>
    <col min="13854" max="13854" width="5" style="260" customWidth="1"/>
    <col min="13855" max="13855" width="0.625" style="260" customWidth="1"/>
    <col min="13856" max="14080" width="6.25" style="260"/>
    <col min="14081" max="14081" width="2.625" style="260" customWidth="1"/>
    <col min="14082" max="14082" width="8.25" style="260" customWidth="1"/>
    <col min="14083" max="14088" width="2" style="260" customWidth="1"/>
    <col min="14089" max="14095" width="2.125" style="260" customWidth="1"/>
    <col min="14096" max="14096" width="5.625" style="260" customWidth="1"/>
    <col min="14097" max="14097" width="1.875" style="260" customWidth="1"/>
    <col min="14098" max="14098" width="4.375" style="260" customWidth="1"/>
    <col min="14099" max="14099" width="1.375" style="260" customWidth="1"/>
    <col min="14100" max="14100" width="4.625" style="260" customWidth="1"/>
    <col min="14101" max="14101" width="4.375" style="260" customWidth="1"/>
    <col min="14102" max="14102" width="5.25" style="260" customWidth="1"/>
    <col min="14103" max="14103" width="6" style="260" customWidth="1"/>
    <col min="14104" max="14104" width="2" style="260" customWidth="1"/>
    <col min="14105" max="14105" width="4.75" style="260" customWidth="1"/>
    <col min="14106" max="14106" width="1" style="260" customWidth="1"/>
    <col min="14107" max="14107" width="1.125" style="260" customWidth="1"/>
    <col min="14108" max="14108" width="7.125" style="260" customWidth="1"/>
    <col min="14109" max="14109" width="5.625" style="260" customWidth="1"/>
    <col min="14110" max="14110" width="5" style="260" customWidth="1"/>
    <col min="14111" max="14111" width="0.625" style="260" customWidth="1"/>
    <col min="14112" max="14336" width="6.25" style="260"/>
    <col min="14337" max="14337" width="2.625" style="260" customWidth="1"/>
    <col min="14338" max="14338" width="8.25" style="260" customWidth="1"/>
    <col min="14339" max="14344" width="2" style="260" customWidth="1"/>
    <col min="14345" max="14351" width="2.125" style="260" customWidth="1"/>
    <col min="14352" max="14352" width="5.625" style="260" customWidth="1"/>
    <col min="14353" max="14353" width="1.875" style="260" customWidth="1"/>
    <col min="14354" max="14354" width="4.375" style="260" customWidth="1"/>
    <col min="14355" max="14355" width="1.375" style="260" customWidth="1"/>
    <col min="14356" max="14356" width="4.625" style="260" customWidth="1"/>
    <col min="14357" max="14357" width="4.375" style="260" customWidth="1"/>
    <col min="14358" max="14358" width="5.25" style="260" customWidth="1"/>
    <col min="14359" max="14359" width="6" style="260" customWidth="1"/>
    <col min="14360" max="14360" width="2" style="260" customWidth="1"/>
    <col min="14361" max="14361" width="4.75" style="260" customWidth="1"/>
    <col min="14362" max="14362" width="1" style="260" customWidth="1"/>
    <col min="14363" max="14363" width="1.125" style="260" customWidth="1"/>
    <col min="14364" max="14364" width="7.125" style="260" customWidth="1"/>
    <col min="14365" max="14365" width="5.625" style="260" customWidth="1"/>
    <col min="14366" max="14366" width="5" style="260" customWidth="1"/>
    <col min="14367" max="14367" width="0.625" style="260" customWidth="1"/>
    <col min="14368" max="14592" width="6.25" style="260"/>
    <col min="14593" max="14593" width="2.625" style="260" customWidth="1"/>
    <col min="14594" max="14594" width="8.25" style="260" customWidth="1"/>
    <col min="14595" max="14600" width="2" style="260" customWidth="1"/>
    <col min="14601" max="14607" width="2.125" style="260" customWidth="1"/>
    <col min="14608" max="14608" width="5.625" style="260" customWidth="1"/>
    <col min="14609" max="14609" width="1.875" style="260" customWidth="1"/>
    <col min="14610" max="14610" width="4.375" style="260" customWidth="1"/>
    <col min="14611" max="14611" width="1.375" style="260" customWidth="1"/>
    <col min="14612" max="14612" width="4.625" style="260" customWidth="1"/>
    <col min="14613" max="14613" width="4.375" style="260" customWidth="1"/>
    <col min="14614" max="14614" width="5.25" style="260" customWidth="1"/>
    <col min="14615" max="14615" width="6" style="260" customWidth="1"/>
    <col min="14616" max="14616" width="2" style="260" customWidth="1"/>
    <col min="14617" max="14617" width="4.75" style="260" customWidth="1"/>
    <col min="14618" max="14618" width="1" style="260" customWidth="1"/>
    <col min="14619" max="14619" width="1.125" style="260" customWidth="1"/>
    <col min="14620" max="14620" width="7.125" style="260" customWidth="1"/>
    <col min="14621" max="14621" width="5.625" style="260" customWidth="1"/>
    <col min="14622" max="14622" width="5" style="260" customWidth="1"/>
    <col min="14623" max="14623" width="0.625" style="260" customWidth="1"/>
    <col min="14624" max="14848" width="6.25" style="260"/>
    <col min="14849" max="14849" width="2.625" style="260" customWidth="1"/>
    <col min="14850" max="14850" width="8.25" style="260" customWidth="1"/>
    <col min="14851" max="14856" width="2" style="260" customWidth="1"/>
    <col min="14857" max="14863" width="2.125" style="260" customWidth="1"/>
    <col min="14864" max="14864" width="5.625" style="260" customWidth="1"/>
    <col min="14865" max="14865" width="1.875" style="260" customWidth="1"/>
    <col min="14866" max="14866" width="4.375" style="260" customWidth="1"/>
    <col min="14867" max="14867" width="1.375" style="260" customWidth="1"/>
    <col min="14868" max="14868" width="4.625" style="260" customWidth="1"/>
    <col min="14869" max="14869" width="4.375" style="260" customWidth="1"/>
    <col min="14870" max="14870" width="5.25" style="260" customWidth="1"/>
    <col min="14871" max="14871" width="6" style="260" customWidth="1"/>
    <col min="14872" max="14872" width="2" style="260" customWidth="1"/>
    <col min="14873" max="14873" width="4.75" style="260" customWidth="1"/>
    <col min="14874" max="14874" width="1" style="260" customWidth="1"/>
    <col min="14875" max="14875" width="1.125" style="260" customWidth="1"/>
    <col min="14876" max="14876" width="7.125" style="260" customWidth="1"/>
    <col min="14877" max="14877" width="5.625" style="260" customWidth="1"/>
    <col min="14878" max="14878" width="5" style="260" customWidth="1"/>
    <col min="14879" max="14879" width="0.625" style="260" customWidth="1"/>
    <col min="14880" max="15104" width="6.25" style="260"/>
    <col min="15105" max="15105" width="2.625" style="260" customWidth="1"/>
    <col min="15106" max="15106" width="8.25" style="260" customWidth="1"/>
    <col min="15107" max="15112" width="2" style="260" customWidth="1"/>
    <col min="15113" max="15119" width="2.125" style="260" customWidth="1"/>
    <col min="15120" max="15120" width="5.625" style="260" customWidth="1"/>
    <col min="15121" max="15121" width="1.875" style="260" customWidth="1"/>
    <col min="15122" max="15122" width="4.375" style="260" customWidth="1"/>
    <col min="15123" max="15123" width="1.375" style="260" customWidth="1"/>
    <col min="15124" max="15124" width="4.625" style="260" customWidth="1"/>
    <col min="15125" max="15125" width="4.375" style="260" customWidth="1"/>
    <col min="15126" max="15126" width="5.25" style="260" customWidth="1"/>
    <col min="15127" max="15127" width="6" style="260" customWidth="1"/>
    <col min="15128" max="15128" width="2" style="260" customWidth="1"/>
    <col min="15129" max="15129" width="4.75" style="260" customWidth="1"/>
    <col min="15130" max="15130" width="1" style="260" customWidth="1"/>
    <col min="15131" max="15131" width="1.125" style="260" customWidth="1"/>
    <col min="15132" max="15132" width="7.125" style="260" customWidth="1"/>
    <col min="15133" max="15133" width="5.625" style="260" customWidth="1"/>
    <col min="15134" max="15134" width="5" style="260" customWidth="1"/>
    <col min="15135" max="15135" width="0.625" style="260" customWidth="1"/>
    <col min="15136" max="15360" width="6.25" style="260"/>
    <col min="15361" max="15361" width="2.625" style="260" customWidth="1"/>
    <col min="15362" max="15362" width="8.25" style="260" customWidth="1"/>
    <col min="15363" max="15368" width="2" style="260" customWidth="1"/>
    <col min="15369" max="15375" width="2.125" style="260" customWidth="1"/>
    <col min="15376" max="15376" width="5.625" style="260" customWidth="1"/>
    <col min="15377" max="15377" width="1.875" style="260" customWidth="1"/>
    <col min="15378" max="15378" width="4.375" style="260" customWidth="1"/>
    <col min="15379" max="15379" width="1.375" style="260" customWidth="1"/>
    <col min="15380" max="15380" width="4.625" style="260" customWidth="1"/>
    <col min="15381" max="15381" width="4.375" style="260" customWidth="1"/>
    <col min="15382" max="15382" width="5.25" style="260" customWidth="1"/>
    <col min="15383" max="15383" width="6" style="260" customWidth="1"/>
    <col min="15384" max="15384" width="2" style="260" customWidth="1"/>
    <col min="15385" max="15385" width="4.75" style="260" customWidth="1"/>
    <col min="15386" max="15386" width="1" style="260" customWidth="1"/>
    <col min="15387" max="15387" width="1.125" style="260" customWidth="1"/>
    <col min="15388" max="15388" width="7.125" style="260" customWidth="1"/>
    <col min="15389" max="15389" width="5.625" style="260" customWidth="1"/>
    <col min="15390" max="15390" width="5" style="260" customWidth="1"/>
    <col min="15391" max="15391" width="0.625" style="260" customWidth="1"/>
    <col min="15392" max="15616" width="6.25" style="260"/>
    <col min="15617" max="15617" width="2.625" style="260" customWidth="1"/>
    <col min="15618" max="15618" width="8.25" style="260" customWidth="1"/>
    <col min="15619" max="15624" width="2" style="260" customWidth="1"/>
    <col min="15625" max="15631" width="2.125" style="260" customWidth="1"/>
    <col min="15632" max="15632" width="5.625" style="260" customWidth="1"/>
    <col min="15633" max="15633" width="1.875" style="260" customWidth="1"/>
    <col min="15634" max="15634" width="4.375" style="260" customWidth="1"/>
    <col min="15635" max="15635" width="1.375" style="260" customWidth="1"/>
    <col min="15636" max="15636" width="4.625" style="260" customWidth="1"/>
    <col min="15637" max="15637" width="4.375" style="260" customWidth="1"/>
    <col min="15638" max="15638" width="5.25" style="260" customWidth="1"/>
    <col min="15639" max="15639" width="6" style="260" customWidth="1"/>
    <col min="15640" max="15640" width="2" style="260" customWidth="1"/>
    <col min="15641" max="15641" width="4.75" style="260" customWidth="1"/>
    <col min="15642" max="15642" width="1" style="260" customWidth="1"/>
    <col min="15643" max="15643" width="1.125" style="260" customWidth="1"/>
    <col min="15644" max="15644" width="7.125" style="260" customWidth="1"/>
    <col min="15645" max="15645" width="5.625" style="260" customWidth="1"/>
    <col min="15646" max="15646" width="5" style="260" customWidth="1"/>
    <col min="15647" max="15647" width="0.625" style="260" customWidth="1"/>
    <col min="15648" max="15872" width="6.25" style="260"/>
    <col min="15873" max="15873" width="2.625" style="260" customWidth="1"/>
    <col min="15874" max="15874" width="8.25" style="260" customWidth="1"/>
    <col min="15875" max="15880" width="2" style="260" customWidth="1"/>
    <col min="15881" max="15887" width="2.125" style="260" customWidth="1"/>
    <col min="15888" max="15888" width="5.625" style="260" customWidth="1"/>
    <col min="15889" max="15889" width="1.875" style="260" customWidth="1"/>
    <col min="15890" max="15890" width="4.375" style="260" customWidth="1"/>
    <col min="15891" max="15891" width="1.375" style="260" customWidth="1"/>
    <col min="15892" max="15892" width="4.625" style="260" customWidth="1"/>
    <col min="15893" max="15893" width="4.375" style="260" customWidth="1"/>
    <col min="15894" max="15894" width="5.25" style="260" customWidth="1"/>
    <col min="15895" max="15895" width="6" style="260" customWidth="1"/>
    <col min="15896" max="15896" width="2" style="260" customWidth="1"/>
    <col min="15897" max="15897" width="4.75" style="260" customWidth="1"/>
    <col min="15898" max="15898" width="1" style="260" customWidth="1"/>
    <col min="15899" max="15899" width="1.125" style="260" customWidth="1"/>
    <col min="15900" max="15900" width="7.125" style="260" customWidth="1"/>
    <col min="15901" max="15901" width="5.625" style="260" customWidth="1"/>
    <col min="15902" max="15902" width="5" style="260" customWidth="1"/>
    <col min="15903" max="15903" width="0.625" style="260" customWidth="1"/>
    <col min="15904" max="16128" width="6.25" style="260"/>
    <col min="16129" max="16129" width="2.625" style="260" customWidth="1"/>
    <col min="16130" max="16130" width="8.25" style="260" customWidth="1"/>
    <col min="16131" max="16136" width="2" style="260" customWidth="1"/>
    <col min="16137" max="16143" width="2.125" style="260" customWidth="1"/>
    <col min="16144" max="16144" width="5.625" style="260" customWidth="1"/>
    <col min="16145" max="16145" width="1.875" style="260" customWidth="1"/>
    <col min="16146" max="16146" width="4.375" style="260" customWidth="1"/>
    <col min="16147" max="16147" width="1.375" style="260" customWidth="1"/>
    <col min="16148" max="16148" width="4.625" style="260" customWidth="1"/>
    <col min="16149" max="16149" width="4.375" style="260" customWidth="1"/>
    <col min="16150" max="16150" width="5.25" style="260" customWidth="1"/>
    <col min="16151" max="16151" width="6" style="260" customWidth="1"/>
    <col min="16152" max="16152" width="2" style="260" customWidth="1"/>
    <col min="16153" max="16153" width="4.75" style="260" customWidth="1"/>
    <col min="16154" max="16154" width="1" style="260" customWidth="1"/>
    <col min="16155" max="16155" width="1.125" style="260" customWidth="1"/>
    <col min="16156" max="16156" width="7.125" style="260" customWidth="1"/>
    <col min="16157" max="16157" width="5.625" style="260" customWidth="1"/>
    <col min="16158" max="16158" width="5" style="260" customWidth="1"/>
    <col min="16159" max="16159" width="0.625" style="260" customWidth="1"/>
    <col min="16160" max="16384" width="6.25" style="260"/>
  </cols>
  <sheetData>
    <row r="1" spans="1:42" ht="12.95" customHeight="1" x14ac:dyDescent="0.4">
      <c r="A1" s="259" t="s">
        <v>309</v>
      </c>
    </row>
    <row r="2" spans="1:42" ht="13.5" customHeight="1" x14ac:dyDescent="0.4">
      <c r="A2" s="261"/>
      <c r="B2" s="261"/>
      <c r="C2" s="261"/>
      <c r="D2" s="262"/>
      <c r="E2" s="263"/>
      <c r="F2" s="262"/>
      <c r="G2" s="262"/>
      <c r="H2" s="262"/>
      <c r="I2" s="262"/>
      <c r="J2" s="262"/>
      <c r="K2" s="262"/>
      <c r="L2" s="262"/>
      <c r="M2" s="262"/>
      <c r="N2" s="261"/>
      <c r="O2" s="264"/>
      <c r="P2" s="264"/>
      <c r="Q2" s="264"/>
      <c r="R2" s="264"/>
      <c r="S2" s="265"/>
      <c r="T2" s="265"/>
      <c r="U2" s="265"/>
      <c r="V2" s="265"/>
      <c r="W2" s="265"/>
      <c r="X2" s="265"/>
      <c r="Y2" s="265"/>
      <c r="Z2" s="265"/>
      <c r="AA2" s="265"/>
      <c r="AB2" s="265"/>
      <c r="AC2" s="266"/>
      <c r="AD2" s="266"/>
    </row>
    <row r="3" spans="1:42" s="267" customFormat="1" ht="24" customHeight="1" x14ac:dyDescent="0.4">
      <c r="B3" s="630" t="s">
        <v>310</v>
      </c>
      <c r="C3" s="630"/>
      <c r="D3" s="630"/>
      <c r="E3" s="630"/>
      <c r="F3" s="630"/>
      <c r="G3" s="631"/>
      <c r="H3" s="632"/>
      <c r="I3" s="632"/>
      <c r="J3" s="632"/>
      <c r="K3" s="632"/>
      <c r="L3" s="632"/>
      <c r="M3" s="632"/>
      <c r="N3" s="632"/>
      <c r="O3" s="632"/>
      <c r="P3" s="632"/>
      <c r="Q3" s="632"/>
      <c r="R3" s="632"/>
      <c r="S3" s="632"/>
      <c r="T3" s="632"/>
      <c r="U3" s="632"/>
      <c r="V3" s="632"/>
      <c r="W3" s="632"/>
      <c r="X3" s="632"/>
      <c r="Y3" s="632"/>
      <c r="Z3" s="632"/>
      <c r="AA3" s="632"/>
      <c r="AB3" s="633"/>
    </row>
    <row r="4" spans="1:42" s="267" customFormat="1" ht="24" customHeight="1" x14ac:dyDescent="0.4">
      <c r="B4" s="630" t="s">
        <v>311</v>
      </c>
      <c r="C4" s="630"/>
      <c r="D4" s="630"/>
      <c r="E4" s="630"/>
      <c r="F4" s="630"/>
      <c r="G4" s="268" t="s">
        <v>4</v>
      </c>
      <c r="H4" s="269" t="s">
        <v>171</v>
      </c>
      <c r="I4" s="269"/>
      <c r="J4" s="269"/>
      <c r="K4" s="269"/>
      <c r="L4" s="270" t="s">
        <v>4</v>
      </c>
      <c r="M4" s="269" t="s">
        <v>172</v>
      </c>
      <c r="N4" s="269"/>
      <c r="O4" s="269"/>
      <c r="P4" s="269"/>
      <c r="Q4" s="270" t="s">
        <v>4</v>
      </c>
      <c r="R4" s="269" t="s">
        <v>173</v>
      </c>
      <c r="S4" s="269"/>
      <c r="T4" s="269"/>
      <c r="U4" s="269"/>
      <c r="V4" s="269"/>
      <c r="W4" s="271"/>
      <c r="X4" s="271"/>
      <c r="Y4" s="632"/>
      <c r="Z4" s="632"/>
      <c r="AA4" s="632"/>
      <c r="AB4" s="633"/>
    </row>
    <row r="5" spans="1:42" s="267" customFormat="1" ht="21.95" customHeight="1" x14ac:dyDescent="0.4">
      <c r="B5" s="631" t="s">
        <v>312</v>
      </c>
      <c r="C5" s="632"/>
      <c r="D5" s="632"/>
      <c r="E5" s="632"/>
      <c r="F5" s="633"/>
      <c r="G5" s="631"/>
      <c r="H5" s="632"/>
      <c r="I5" s="632"/>
      <c r="J5" s="632"/>
      <c r="K5" s="632"/>
      <c r="L5" s="632"/>
      <c r="M5" s="632"/>
      <c r="N5" s="632"/>
      <c r="O5" s="632"/>
      <c r="P5" s="632"/>
      <c r="Q5" s="632"/>
      <c r="R5" s="632"/>
      <c r="S5" s="632"/>
      <c r="T5" s="632"/>
      <c r="U5" s="632"/>
      <c r="V5" s="632"/>
      <c r="W5" s="632"/>
      <c r="X5" s="632"/>
      <c r="Y5" s="632"/>
      <c r="Z5" s="632"/>
      <c r="AA5" s="632"/>
      <c r="AB5" s="633"/>
    </row>
    <row r="6" spans="1:42" ht="13.5" customHeight="1" x14ac:dyDescent="0.4">
      <c r="A6" s="261"/>
      <c r="B6" s="261"/>
      <c r="C6" s="261"/>
      <c r="D6" s="262"/>
      <c r="E6" s="263"/>
      <c r="F6" s="262"/>
      <c r="G6" s="262"/>
      <c r="H6" s="262"/>
      <c r="I6" s="262"/>
      <c r="J6" s="262"/>
      <c r="K6" s="262"/>
      <c r="L6" s="262"/>
      <c r="M6" s="262"/>
      <c r="N6" s="261"/>
      <c r="O6" s="264"/>
      <c r="P6" s="264"/>
      <c r="Q6" s="264"/>
      <c r="R6" s="264"/>
      <c r="S6" s="272"/>
      <c r="T6" s="273"/>
      <c r="U6" s="273"/>
      <c r="V6" s="273"/>
      <c r="W6" s="273"/>
      <c r="X6" s="273"/>
      <c r="Y6" s="273"/>
      <c r="Z6" s="273"/>
      <c r="AA6" s="273"/>
      <c r="AB6" s="273"/>
      <c r="AC6" s="266"/>
      <c r="AD6" s="266"/>
    </row>
    <row r="7" spans="1:42" s="275" customFormat="1" ht="10.5" customHeight="1" x14ac:dyDescent="0.4">
      <c r="A7" s="273"/>
      <c r="B7" s="273"/>
      <c r="C7" s="273"/>
      <c r="D7" s="273"/>
      <c r="E7" s="273"/>
      <c r="F7" s="273"/>
      <c r="G7" s="273"/>
      <c r="H7" s="273"/>
      <c r="I7" s="273"/>
      <c r="J7" s="273"/>
      <c r="K7" s="273"/>
      <c r="L7" s="273"/>
      <c r="M7" s="273"/>
      <c r="N7" s="273"/>
      <c r="O7" s="273"/>
      <c r="P7" s="273"/>
      <c r="Q7" s="273"/>
      <c r="R7" s="273"/>
      <c r="S7" s="274"/>
      <c r="T7" s="274"/>
      <c r="U7" s="274"/>
      <c r="V7" s="274"/>
      <c r="W7" s="274"/>
      <c r="X7" s="274"/>
      <c r="Y7" s="274"/>
      <c r="Z7" s="274"/>
      <c r="AA7" s="274"/>
      <c r="AB7" s="274"/>
      <c r="AC7" s="273"/>
      <c r="AD7" s="273"/>
    </row>
    <row r="8" spans="1:42" s="275" customFormat="1" ht="17.100000000000001" customHeight="1" x14ac:dyDescent="0.4">
      <c r="A8" s="620" t="s">
        <v>313</v>
      </c>
      <c r="B8" s="620"/>
      <c r="C8" s="620"/>
      <c r="D8" s="620"/>
      <c r="E8" s="620"/>
      <c r="F8" s="620"/>
      <c r="G8" s="620"/>
      <c r="H8" s="620"/>
      <c r="I8" s="620"/>
      <c r="J8" s="620"/>
      <c r="K8" s="620"/>
      <c r="L8" s="620"/>
      <c r="M8" s="620"/>
      <c r="N8" s="620"/>
      <c r="O8" s="620"/>
      <c r="P8" s="620"/>
      <c r="Q8" s="620"/>
      <c r="R8" s="620"/>
      <c r="S8" s="620"/>
      <c r="T8" s="620"/>
      <c r="U8" s="620"/>
      <c r="V8" s="620"/>
      <c r="W8" s="620"/>
      <c r="X8" s="620"/>
      <c r="Y8" s="620"/>
      <c r="Z8" s="620"/>
      <c r="AA8" s="620"/>
      <c r="AB8" s="620"/>
      <c r="AC8" s="620"/>
      <c r="AD8" s="620"/>
    </row>
    <row r="9" spans="1:42" s="275" customFormat="1" ht="10.5" customHeight="1" x14ac:dyDescent="0.4">
      <c r="A9" s="276"/>
      <c r="B9" s="273"/>
      <c r="C9" s="273"/>
      <c r="D9" s="273"/>
      <c r="E9" s="273"/>
      <c r="F9" s="273"/>
      <c r="G9" s="273"/>
      <c r="H9" s="273"/>
      <c r="I9" s="273"/>
      <c r="J9" s="273"/>
      <c r="K9" s="273"/>
      <c r="L9" s="273"/>
      <c r="M9" s="273"/>
      <c r="N9" s="273"/>
      <c r="O9" s="273"/>
      <c r="P9" s="273"/>
      <c r="Q9" s="273"/>
      <c r="R9" s="273"/>
      <c r="S9" s="277"/>
      <c r="T9" s="277"/>
      <c r="U9" s="277"/>
      <c r="V9" s="277"/>
      <c r="W9" s="277"/>
      <c r="X9" s="277"/>
      <c r="Y9" s="277"/>
      <c r="Z9" s="277"/>
      <c r="AA9" s="277"/>
      <c r="AB9" s="277"/>
      <c r="AC9" s="273"/>
      <c r="AD9" s="278"/>
      <c r="AE9" s="272"/>
      <c r="AF9" s="272"/>
      <c r="AG9" s="272"/>
      <c r="AH9" s="272"/>
      <c r="AI9" s="272"/>
      <c r="AJ9" s="272"/>
      <c r="AK9" s="272"/>
      <c r="AL9" s="272"/>
      <c r="AM9" s="272"/>
      <c r="AN9" s="272"/>
      <c r="AO9" s="272"/>
      <c r="AP9" s="272"/>
    </row>
    <row r="10" spans="1:42" s="275" customFormat="1" ht="22.5" customHeight="1" x14ac:dyDescent="0.4">
      <c r="A10" s="276"/>
      <c r="B10" s="273" t="s">
        <v>314</v>
      </c>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8"/>
      <c r="AE10" s="272"/>
      <c r="AF10" s="272"/>
      <c r="AG10" s="272"/>
      <c r="AH10" s="272"/>
      <c r="AI10" s="272"/>
      <c r="AJ10" s="272"/>
      <c r="AK10" s="272"/>
      <c r="AL10" s="272"/>
      <c r="AM10" s="272"/>
      <c r="AN10" s="272"/>
      <c r="AO10" s="272"/>
      <c r="AP10" s="272"/>
    </row>
    <row r="11" spans="1:42" s="275" customFormat="1" ht="18" customHeight="1" x14ac:dyDescent="0.4">
      <c r="A11" s="276"/>
      <c r="B11" s="279"/>
      <c r="C11" s="280"/>
      <c r="D11" s="280"/>
      <c r="E11" s="280"/>
      <c r="F11" s="280"/>
      <c r="G11" s="280"/>
      <c r="H11" s="280"/>
      <c r="I11" s="280"/>
      <c r="J11" s="280"/>
      <c r="K11" s="280"/>
      <c r="L11" s="280" t="s">
        <v>315</v>
      </c>
      <c r="M11" s="280"/>
      <c r="N11" s="280"/>
      <c r="O11" s="280"/>
      <c r="P11" s="281"/>
      <c r="Q11" s="281"/>
      <c r="R11" s="281"/>
      <c r="S11" s="621" t="s">
        <v>316</v>
      </c>
      <c r="T11" s="622"/>
      <c r="U11" s="622"/>
      <c r="V11" s="622"/>
      <c r="W11" s="622"/>
      <c r="X11" s="622"/>
      <c r="Y11" s="622"/>
      <c r="Z11" s="622"/>
      <c r="AA11" s="622"/>
      <c r="AB11" s="623"/>
      <c r="AC11" s="273"/>
      <c r="AD11" s="278"/>
      <c r="AE11" s="272"/>
      <c r="AF11" s="272"/>
      <c r="AG11" s="272"/>
      <c r="AH11" s="272"/>
      <c r="AI11" s="272"/>
      <c r="AJ11" s="272"/>
      <c r="AK11" s="272"/>
      <c r="AL11" s="272"/>
      <c r="AM11" s="272"/>
      <c r="AN11" s="272"/>
      <c r="AO11" s="272"/>
      <c r="AP11" s="272"/>
    </row>
    <row r="12" spans="1:42" s="275" customFormat="1" ht="10.5" customHeight="1" x14ac:dyDescent="0.4">
      <c r="A12" s="276"/>
      <c r="B12" s="273"/>
      <c r="C12" s="273"/>
      <c r="D12" s="273"/>
      <c r="E12" s="273"/>
      <c r="F12" s="273"/>
      <c r="G12" s="273"/>
      <c r="H12" s="273"/>
      <c r="I12" s="273"/>
      <c r="J12" s="273"/>
      <c r="K12" s="273"/>
      <c r="L12" s="273"/>
      <c r="M12" s="273"/>
      <c r="N12" s="273"/>
      <c r="O12" s="273"/>
      <c r="P12" s="273"/>
      <c r="Q12" s="273"/>
      <c r="R12" s="273"/>
      <c r="S12" s="263"/>
      <c r="T12" s="263"/>
      <c r="U12" s="263"/>
      <c r="V12" s="263"/>
      <c r="W12" s="624"/>
      <c r="X12" s="625"/>
      <c r="Y12" s="625"/>
      <c r="Z12" s="625"/>
      <c r="AA12" s="625"/>
      <c r="AB12" s="625"/>
      <c r="AC12" s="273"/>
      <c r="AD12" s="278"/>
      <c r="AE12" s="272"/>
      <c r="AF12" s="272"/>
      <c r="AG12" s="272"/>
      <c r="AH12" s="272"/>
      <c r="AI12" s="272"/>
      <c r="AJ12" s="272"/>
      <c r="AK12" s="272"/>
      <c r="AL12" s="272"/>
      <c r="AM12" s="272"/>
      <c r="AN12" s="272"/>
      <c r="AO12" s="272"/>
      <c r="AP12" s="272"/>
    </row>
    <row r="13" spans="1:42" s="275" customFormat="1" ht="22.5" customHeight="1" x14ac:dyDescent="0.4">
      <c r="A13" s="276"/>
      <c r="B13" s="273" t="s">
        <v>317</v>
      </c>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8"/>
      <c r="AE13" s="272"/>
      <c r="AF13" s="272"/>
      <c r="AG13" s="272"/>
      <c r="AH13" s="272"/>
      <c r="AI13" s="272"/>
      <c r="AJ13" s="272"/>
      <c r="AK13" s="272"/>
      <c r="AL13" s="272"/>
      <c r="AM13" s="272"/>
      <c r="AN13" s="272"/>
      <c r="AO13" s="272"/>
      <c r="AP13" s="272"/>
    </row>
    <row r="14" spans="1:42" s="275" customFormat="1" ht="18" customHeight="1" x14ac:dyDescent="0.4">
      <c r="A14" s="276"/>
      <c r="B14" s="626" t="s">
        <v>318</v>
      </c>
      <c r="C14" s="627"/>
      <c r="D14" s="627"/>
      <c r="E14" s="627"/>
      <c r="F14" s="627"/>
      <c r="G14" s="627"/>
      <c r="H14" s="628"/>
      <c r="I14" s="626" t="s">
        <v>319</v>
      </c>
      <c r="J14" s="627"/>
      <c r="K14" s="627"/>
      <c r="L14" s="627"/>
      <c r="M14" s="627"/>
      <c r="N14" s="627"/>
      <c r="O14" s="627"/>
      <c r="P14" s="627"/>
      <c r="Q14" s="628"/>
      <c r="R14" s="626" t="s">
        <v>320</v>
      </c>
      <c r="S14" s="621"/>
      <c r="T14" s="621"/>
      <c r="U14" s="621"/>
      <c r="V14" s="629"/>
      <c r="W14" s="626" t="s">
        <v>319</v>
      </c>
      <c r="X14" s="627"/>
      <c r="Y14" s="627"/>
      <c r="Z14" s="627"/>
      <c r="AA14" s="627"/>
      <c r="AB14" s="628"/>
      <c r="AC14" s="273"/>
      <c r="AD14" s="278"/>
      <c r="AE14" s="272"/>
      <c r="AF14" s="272"/>
      <c r="AG14" s="272"/>
      <c r="AH14" s="272"/>
      <c r="AI14" s="272"/>
      <c r="AJ14" s="272"/>
      <c r="AK14" s="272"/>
      <c r="AL14" s="272"/>
      <c r="AM14" s="272"/>
      <c r="AN14" s="272"/>
      <c r="AO14" s="272"/>
      <c r="AP14" s="272"/>
    </row>
    <row r="15" spans="1:42" s="275" customFormat="1" ht="10.5" customHeight="1" x14ac:dyDescent="0.4">
      <c r="A15" s="276"/>
      <c r="B15" s="273"/>
      <c r="C15" s="273"/>
      <c r="D15" s="273"/>
      <c r="E15" s="273"/>
      <c r="F15" s="273"/>
      <c r="G15" s="273"/>
      <c r="H15" s="273"/>
      <c r="I15" s="273"/>
      <c r="J15" s="273"/>
      <c r="K15" s="273"/>
      <c r="L15" s="273"/>
      <c r="M15" s="273"/>
      <c r="N15" s="273"/>
      <c r="O15" s="273"/>
      <c r="P15" s="273"/>
      <c r="Q15" s="273"/>
      <c r="R15" s="273"/>
      <c r="S15" s="615"/>
      <c r="T15" s="616"/>
      <c r="U15" s="616"/>
      <c r="V15" s="615"/>
      <c r="W15" s="616"/>
      <c r="X15" s="616"/>
      <c r="Y15" s="615"/>
      <c r="Z15" s="616"/>
      <c r="AA15" s="616"/>
      <c r="AB15" s="616"/>
      <c r="AC15" s="273"/>
      <c r="AD15" s="278"/>
      <c r="AE15" s="272"/>
      <c r="AF15" s="272"/>
      <c r="AG15" s="272"/>
      <c r="AH15" s="272"/>
      <c r="AI15" s="272"/>
      <c r="AJ15" s="272"/>
      <c r="AK15" s="272"/>
      <c r="AL15" s="272"/>
      <c r="AM15" s="272"/>
      <c r="AN15" s="272"/>
      <c r="AO15" s="272"/>
      <c r="AP15" s="272"/>
    </row>
    <row r="16" spans="1:42" s="275" customFormat="1" ht="18" customHeight="1" x14ac:dyDescent="0.4">
      <c r="A16" s="276"/>
      <c r="B16" s="273" t="s">
        <v>321</v>
      </c>
      <c r="C16" s="273"/>
      <c r="D16" s="273"/>
      <c r="E16" s="273"/>
      <c r="F16" s="273"/>
      <c r="G16" s="273"/>
      <c r="H16" s="273"/>
      <c r="I16" s="273"/>
      <c r="J16" s="273"/>
      <c r="K16" s="273"/>
      <c r="L16" s="273"/>
      <c r="M16" s="273"/>
      <c r="N16" s="273"/>
      <c r="O16" s="273"/>
      <c r="P16" s="273"/>
      <c r="Q16" s="273"/>
      <c r="R16" s="273"/>
      <c r="S16" s="282"/>
      <c r="T16" s="283"/>
      <c r="U16" s="284"/>
      <c r="V16" s="282"/>
      <c r="W16" s="283"/>
      <c r="X16" s="283"/>
      <c r="Y16" s="283"/>
      <c r="Z16" s="283"/>
      <c r="AA16" s="284"/>
      <c r="AB16" s="284"/>
      <c r="AC16" s="273"/>
      <c r="AD16" s="278"/>
      <c r="AE16" s="272"/>
      <c r="AF16" s="272"/>
      <c r="AG16" s="272"/>
      <c r="AH16" s="272"/>
      <c r="AI16" s="272"/>
      <c r="AJ16" s="272"/>
      <c r="AK16" s="272"/>
      <c r="AL16" s="272"/>
      <c r="AM16" s="272"/>
      <c r="AN16" s="272"/>
      <c r="AO16" s="272"/>
      <c r="AP16" s="272"/>
    </row>
    <row r="17" spans="1:32" s="275" customFormat="1" ht="18" customHeight="1" x14ac:dyDescent="0.4">
      <c r="A17" s="276"/>
      <c r="B17" s="617" t="s">
        <v>322</v>
      </c>
      <c r="C17" s="618"/>
      <c r="D17" s="618"/>
      <c r="E17" s="619"/>
      <c r="F17" s="617" t="s">
        <v>323</v>
      </c>
      <c r="G17" s="618"/>
      <c r="H17" s="618"/>
      <c r="I17" s="618"/>
      <c r="J17" s="618"/>
      <c r="K17" s="619"/>
      <c r="L17" s="617" t="s">
        <v>322</v>
      </c>
      <c r="M17" s="618"/>
      <c r="N17" s="618"/>
      <c r="O17" s="618"/>
      <c r="P17" s="618"/>
      <c r="Q17" s="618"/>
      <c r="R17" s="619"/>
      <c r="S17" s="617" t="s">
        <v>323</v>
      </c>
      <c r="T17" s="618"/>
      <c r="U17" s="619"/>
      <c r="V17" s="617" t="s">
        <v>322</v>
      </c>
      <c r="W17" s="618"/>
      <c r="X17" s="619"/>
      <c r="Y17" s="617" t="s">
        <v>323</v>
      </c>
      <c r="Z17" s="618"/>
      <c r="AA17" s="618"/>
      <c r="AB17" s="619"/>
      <c r="AC17" s="285"/>
      <c r="AD17" s="286"/>
    </row>
    <row r="18" spans="1:32" s="275" customFormat="1" ht="18" customHeight="1" x14ac:dyDescent="0.4">
      <c r="A18" s="276"/>
      <c r="B18" s="287" t="s">
        <v>324</v>
      </c>
      <c r="C18" s="288"/>
      <c r="D18" s="288"/>
      <c r="E18" s="289"/>
      <c r="F18" s="290"/>
      <c r="G18" s="291"/>
      <c r="H18" s="291"/>
      <c r="I18" s="292"/>
      <c r="J18" s="293" t="s">
        <v>325</v>
      </c>
      <c r="K18" s="289"/>
      <c r="L18" s="287" t="s">
        <v>326</v>
      </c>
      <c r="M18" s="288"/>
      <c r="N18" s="288"/>
      <c r="O18" s="289"/>
      <c r="P18" s="290"/>
      <c r="Q18" s="291"/>
      <c r="R18" s="291"/>
      <c r="S18" s="287"/>
      <c r="T18" s="292"/>
      <c r="U18" s="294" t="s">
        <v>325</v>
      </c>
      <c r="V18" s="287" t="s">
        <v>327</v>
      </c>
      <c r="W18" s="292"/>
      <c r="X18" s="295"/>
      <c r="Y18" s="292"/>
      <c r="Z18" s="292"/>
      <c r="AA18" s="293"/>
      <c r="AB18" s="294" t="s">
        <v>325</v>
      </c>
      <c r="AC18" s="273"/>
      <c r="AD18" s="278"/>
    </row>
    <row r="19" spans="1:32" s="275" customFormat="1" ht="18" customHeight="1" x14ac:dyDescent="0.4">
      <c r="A19" s="276"/>
      <c r="B19" s="287" t="s">
        <v>328</v>
      </c>
      <c r="C19" s="288"/>
      <c r="D19" s="288"/>
      <c r="E19" s="289"/>
      <c r="F19" s="290"/>
      <c r="G19" s="291"/>
      <c r="H19" s="291"/>
      <c r="I19" s="292"/>
      <c r="J19" s="293" t="s">
        <v>325</v>
      </c>
      <c r="K19" s="289"/>
      <c r="L19" s="287" t="s">
        <v>329</v>
      </c>
      <c r="M19" s="288"/>
      <c r="N19" s="288"/>
      <c r="O19" s="289"/>
      <c r="P19" s="290"/>
      <c r="Q19" s="291"/>
      <c r="R19" s="291"/>
      <c r="S19" s="290"/>
      <c r="T19" s="292"/>
      <c r="U19" s="294" t="s">
        <v>325</v>
      </c>
      <c r="V19" s="296"/>
      <c r="W19" s="297"/>
      <c r="X19" s="297"/>
      <c r="Y19" s="297"/>
      <c r="Z19" s="297"/>
      <c r="AA19" s="298"/>
      <c r="AB19" s="298"/>
      <c r="AC19" s="273"/>
      <c r="AD19" s="278"/>
    </row>
    <row r="20" spans="1:32" s="275" customFormat="1" ht="18" customHeight="1" x14ac:dyDescent="0.4">
      <c r="A20" s="276"/>
      <c r="B20" s="299" t="s">
        <v>330</v>
      </c>
      <c r="C20" s="300"/>
      <c r="D20" s="285"/>
      <c r="E20" s="285"/>
      <c r="F20" s="285"/>
      <c r="G20" s="285"/>
      <c r="H20" s="285"/>
      <c r="I20" s="285"/>
      <c r="J20" s="285"/>
      <c r="K20" s="285"/>
      <c r="L20" s="285"/>
      <c r="M20" s="285"/>
      <c r="N20" s="285"/>
      <c r="O20" s="285"/>
      <c r="P20" s="285"/>
      <c r="Q20" s="285"/>
      <c r="R20" s="285"/>
      <c r="S20" s="273"/>
      <c r="T20" s="273"/>
      <c r="U20" s="273"/>
      <c r="V20" s="273"/>
      <c r="W20" s="273"/>
      <c r="X20" s="273"/>
      <c r="Y20" s="273"/>
      <c r="Z20" s="273"/>
      <c r="AA20" s="273"/>
      <c r="AB20" s="273"/>
      <c r="AC20" s="273"/>
      <c r="AD20" s="278"/>
      <c r="AE20" s="272"/>
      <c r="AF20" s="272"/>
    </row>
    <row r="21" spans="1:32" s="275" customFormat="1" ht="10.5" customHeight="1" x14ac:dyDescent="0.4">
      <c r="A21" s="276"/>
      <c r="B21" s="273"/>
      <c r="C21" s="273"/>
      <c r="D21" s="273"/>
      <c r="E21" s="273"/>
      <c r="F21" s="273"/>
      <c r="G21" s="273"/>
      <c r="H21" s="273"/>
      <c r="I21" s="273"/>
      <c r="J21" s="273"/>
      <c r="K21" s="273"/>
      <c r="L21" s="273"/>
      <c r="M21" s="273"/>
      <c r="N21" s="273"/>
      <c r="O21" s="273"/>
      <c r="P21" s="273"/>
      <c r="Q21" s="273"/>
      <c r="R21" s="273"/>
      <c r="S21" s="301"/>
      <c r="T21" s="301"/>
      <c r="U21" s="301"/>
      <c r="V21" s="301"/>
      <c r="W21" s="301"/>
      <c r="X21" s="301"/>
      <c r="Y21" s="301"/>
      <c r="Z21" s="301"/>
      <c r="AA21" s="301"/>
      <c r="AB21" s="301"/>
      <c r="AC21" s="273"/>
      <c r="AD21" s="278"/>
    </row>
    <row r="22" spans="1:32" ht="15" customHeight="1" x14ac:dyDescent="0.4">
      <c r="A22" s="302"/>
      <c r="B22" s="303"/>
      <c r="C22" s="303"/>
      <c r="D22" s="303"/>
      <c r="E22" s="303"/>
      <c r="F22" s="303"/>
      <c r="G22" s="303"/>
      <c r="H22" s="303"/>
      <c r="I22" s="303"/>
      <c r="J22" s="303"/>
      <c r="K22" s="303"/>
      <c r="L22" s="303"/>
      <c r="M22" s="303"/>
      <c r="N22" s="303"/>
      <c r="O22" s="303"/>
      <c r="P22" s="303"/>
      <c r="Q22" s="303"/>
      <c r="R22" s="303"/>
    </row>
  </sheetData>
  <mergeCells count="22">
    <mergeCell ref="B3:F3"/>
    <mergeCell ref="G3:AB3"/>
    <mergeCell ref="B4:F4"/>
    <mergeCell ref="Y4:AB4"/>
    <mergeCell ref="B5:F5"/>
    <mergeCell ref="G5:AB5"/>
    <mergeCell ref="A8:AD8"/>
    <mergeCell ref="S11:AB11"/>
    <mergeCell ref="W12:AB12"/>
    <mergeCell ref="B14:H14"/>
    <mergeCell ref="I14:Q14"/>
    <mergeCell ref="R14:V14"/>
    <mergeCell ref="W14:AB14"/>
    <mergeCell ref="S15:U15"/>
    <mergeCell ref="V15:X15"/>
    <mergeCell ref="Y15:AB15"/>
    <mergeCell ref="B17:E17"/>
    <mergeCell ref="F17:K17"/>
    <mergeCell ref="L17:R17"/>
    <mergeCell ref="S17:U17"/>
    <mergeCell ref="V17:X17"/>
    <mergeCell ref="Y17:AB17"/>
  </mergeCells>
  <phoneticPr fontId="2"/>
  <dataValidations count="1">
    <dataValidation type="list" allowBlank="1" showInputMessage="1" showErrorMessage="1" sqref="L4 Q4 G4" xr:uid="{A6A55071-902D-4BA1-99FF-D967F4A2D06A}">
      <formula1>"□,■"</formula1>
    </dataValidation>
  </dataValidations>
  <printOptions horizontalCentered="1" verticalCentered="1"/>
  <pageMargins left="0.59055118110236227" right="0.59055118110236227" top="0.78740157480314965" bottom="0.39370078740157483" header="0.51181102362204722" footer="0.51181102362204722"/>
  <pageSetup paperSize="9" scale="84"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4C5F-8EEA-4506-A231-9207DD0104FD}">
  <sheetPr>
    <pageSetUpPr fitToPage="1"/>
  </sheetPr>
  <dimension ref="A1:K33"/>
  <sheetViews>
    <sheetView view="pageBreakPreview" zoomScale="70" zoomScaleNormal="100" zoomScaleSheetLayoutView="70" workbookViewId="0">
      <selection activeCell="L33" sqref="L33:P34"/>
    </sheetView>
  </sheetViews>
  <sheetFormatPr defaultColWidth="6.25" defaultRowHeight="13.5" x14ac:dyDescent="0.4"/>
  <cols>
    <col min="1" max="1" width="1.75" style="305" customWidth="1"/>
    <col min="2" max="9" width="11.625" style="305" customWidth="1"/>
    <col min="10" max="10" width="1.75" style="305" customWidth="1"/>
    <col min="11" max="11" width="1.25" style="305" customWidth="1"/>
    <col min="12" max="256" width="6.25" style="305"/>
    <col min="257" max="257" width="1.75" style="305" customWidth="1"/>
    <col min="258" max="258" width="11.125" style="305" customWidth="1"/>
    <col min="259" max="259" width="10.375" style="305" customWidth="1"/>
    <col min="260" max="260" width="8" style="305" customWidth="1"/>
    <col min="261" max="261" width="10" style="305" customWidth="1"/>
    <col min="262" max="262" width="8" style="305" customWidth="1"/>
    <col min="263" max="263" width="10.375" style="305" customWidth="1"/>
    <col min="264" max="264" width="7.625" style="305" customWidth="1"/>
    <col min="265" max="265" width="11.75" style="305" customWidth="1"/>
    <col min="266" max="266" width="1.75" style="305" customWidth="1"/>
    <col min="267" max="512" width="6.25" style="305"/>
    <col min="513" max="513" width="1.75" style="305" customWidth="1"/>
    <col min="514" max="514" width="11.125" style="305" customWidth="1"/>
    <col min="515" max="515" width="10.375" style="305" customWidth="1"/>
    <col min="516" max="516" width="8" style="305" customWidth="1"/>
    <col min="517" max="517" width="10" style="305" customWidth="1"/>
    <col min="518" max="518" width="8" style="305" customWidth="1"/>
    <col min="519" max="519" width="10.375" style="305" customWidth="1"/>
    <col min="520" max="520" width="7.625" style="305" customWidth="1"/>
    <col min="521" max="521" width="11.75" style="305" customWidth="1"/>
    <col min="522" max="522" width="1.75" style="305" customWidth="1"/>
    <col min="523" max="768" width="6.25" style="305"/>
    <col min="769" max="769" width="1.75" style="305" customWidth="1"/>
    <col min="770" max="770" width="11.125" style="305" customWidth="1"/>
    <col min="771" max="771" width="10.375" style="305" customWidth="1"/>
    <col min="772" max="772" width="8" style="305" customWidth="1"/>
    <col min="773" max="773" width="10" style="305" customWidth="1"/>
    <col min="774" max="774" width="8" style="305" customWidth="1"/>
    <col min="775" max="775" width="10.375" style="305" customWidth="1"/>
    <col min="776" max="776" width="7.625" style="305" customWidth="1"/>
    <col min="777" max="777" width="11.75" style="305" customWidth="1"/>
    <col min="778" max="778" width="1.75" style="305" customWidth="1"/>
    <col min="779" max="1024" width="6.25" style="305"/>
    <col min="1025" max="1025" width="1.75" style="305" customWidth="1"/>
    <col min="1026" max="1026" width="11.125" style="305" customWidth="1"/>
    <col min="1027" max="1027" width="10.375" style="305" customWidth="1"/>
    <col min="1028" max="1028" width="8" style="305" customWidth="1"/>
    <col min="1029" max="1029" width="10" style="305" customWidth="1"/>
    <col min="1030" max="1030" width="8" style="305" customWidth="1"/>
    <col min="1031" max="1031" width="10.375" style="305" customWidth="1"/>
    <col min="1032" max="1032" width="7.625" style="305" customWidth="1"/>
    <col min="1033" max="1033" width="11.75" style="305" customWidth="1"/>
    <col min="1034" max="1034" width="1.75" style="305" customWidth="1"/>
    <col min="1035" max="1280" width="6.25" style="305"/>
    <col min="1281" max="1281" width="1.75" style="305" customWidth="1"/>
    <col min="1282" max="1282" width="11.125" style="305" customWidth="1"/>
    <col min="1283" max="1283" width="10.375" style="305" customWidth="1"/>
    <col min="1284" max="1284" width="8" style="305" customWidth="1"/>
    <col min="1285" max="1285" width="10" style="305" customWidth="1"/>
    <col min="1286" max="1286" width="8" style="305" customWidth="1"/>
    <col min="1287" max="1287" width="10.375" style="305" customWidth="1"/>
    <col min="1288" max="1288" width="7.625" style="305" customWidth="1"/>
    <col min="1289" max="1289" width="11.75" style="305" customWidth="1"/>
    <col min="1290" max="1290" width="1.75" style="305" customWidth="1"/>
    <col min="1291" max="1536" width="6.25" style="305"/>
    <col min="1537" max="1537" width="1.75" style="305" customWidth="1"/>
    <col min="1538" max="1538" width="11.125" style="305" customWidth="1"/>
    <col min="1539" max="1539" width="10.375" style="305" customWidth="1"/>
    <col min="1540" max="1540" width="8" style="305" customWidth="1"/>
    <col min="1541" max="1541" width="10" style="305" customWidth="1"/>
    <col min="1542" max="1542" width="8" style="305" customWidth="1"/>
    <col min="1543" max="1543" width="10.375" style="305" customWidth="1"/>
    <col min="1544" max="1544" width="7.625" style="305" customWidth="1"/>
    <col min="1545" max="1545" width="11.75" style="305" customWidth="1"/>
    <col min="1546" max="1546" width="1.75" style="305" customWidth="1"/>
    <col min="1547" max="1792" width="6.25" style="305"/>
    <col min="1793" max="1793" width="1.75" style="305" customWidth="1"/>
    <col min="1794" max="1794" width="11.125" style="305" customWidth="1"/>
    <col min="1795" max="1795" width="10.375" style="305" customWidth="1"/>
    <col min="1796" max="1796" width="8" style="305" customWidth="1"/>
    <col min="1797" max="1797" width="10" style="305" customWidth="1"/>
    <col min="1798" max="1798" width="8" style="305" customWidth="1"/>
    <col min="1799" max="1799" width="10.375" style="305" customWidth="1"/>
    <col min="1800" max="1800" width="7.625" style="305" customWidth="1"/>
    <col min="1801" max="1801" width="11.75" style="305" customWidth="1"/>
    <col min="1802" max="1802" width="1.75" style="305" customWidth="1"/>
    <col min="1803" max="2048" width="6.25" style="305"/>
    <col min="2049" max="2049" width="1.75" style="305" customWidth="1"/>
    <col min="2050" max="2050" width="11.125" style="305" customWidth="1"/>
    <col min="2051" max="2051" width="10.375" style="305" customWidth="1"/>
    <col min="2052" max="2052" width="8" style="305" customWidth="1"/>
    <col min="2053" max="2053" width="10" style="305" customWidth="1"/>
    <col min="2054" max="2054" width="8" style="305" customWidth="1"/>
    <col min="2055" max="2055" width="10.375" style="305" customWidth="1"/>
    <col min="2056" max="2056" width="7.625" style="305" customWidth="1"/>
    <col min="2057" max="2057" width="11.75" style="305" customWidth="1"/>
    <col min="2058" max="2058" width="1.75" style="305" customWidth="1"/>
    <col min="2059" max="2304" width="6.25" style="305"/>
    <col min="2305" max="2305" width="1.75" style="305" customWidth="1"/>
    <col min="2306" max="2306" width="11.125" style="305" customWidth="1"/>
    <col min="2307" max="2307" width="10.375" style="305" customWidth="1"/>
    <col min="2308" max="2308" width="8" style="305" customWidth="1"/>
    <col min="2309" max="2309" width="10" style="305" customWidth="1"/>
    <col min="2310" max="2310" width="8" style="305" customWidth="1"/>
    <col min="2311" max="2311" width="10.375" style="305" customWidth="1"/>
    <col min="2312" max="2312" width="7.625" style="305" customWidth="1"/>
    <col min="2313" max="2313" width="11.75" style="305" customWidth="1"/>
    <col min="2314" max="2314" width="1.75" style="305" customWidth="1"/>
    <col min="2315" max="2560" width="6.25" style="305"/>
    <col min="2561" max="2561" width="1.75" style="305" customWidth="1"/>
    <col min="2562" max="2562" width="11.125" style="305" customWidth="1"/>
    <col min="2563" max="2563" width="10.375" style="305" customWidth="1"/>
    <col min="2564" max="2564" width="8" style="305" customWidth="1"/>
    <col min="2565" max="2565" width="10" style="305" customWidth="1"/>
    <col min="2566" max="2566" width="8" style="305" customWidth="1"/>
    <col min="2567" max="2567" width="10.375" style="305" customWidth="1"/>
    <col min="2568" max="2568" width="7.625" style="305" customWidth="1"/>
    <col min="2569" max="2569" width="11.75" style="305" customWidth="1"/>
    <col min="2570" max="2570" width="1.75" style="305" customWidth="1"/>
    <col min="2571" max="2816" width="6.25" style="305"/>
    <col min="2817" max="2817" width="1.75" style="305" customWidth="1"/>
    <col min="2818" max="2818" width="11.125" style="305" customWidth="1"/>
    <col min="2819" max="2819" width="10.375" style="305" customWidth="1"/>
    <col min="2820" max="2820" width="8" style="305" customWidth="1"/>
    <col min="2821" max="2821" width="10" style="305" customWidth="1"/>
    <col min="2822" max="2822" width="8" style="305" customWidth="1"/>
    <col min="2823" max="2823" width="10.375" style="305" customWidth="1"/>
    <col min="2824" max="2824" width="7.625" style="305" customWidth="1"/>
    <col min="2825" max="2825" width="11.75" style="305" customWidth="1"/>
    <col min="2826" max="2826" width="1.75" style="305" customWidth="1"/>
    <col min="2827" max="3072" width="6.25" style="305"/>
    <col min="3073" max="3073" width="1.75" style="305" customWidth="1"/>
    <col min="3074" max="3074" width="11.125" style="305" customWidth="1"/>
    <col min="3075" max="3075" width="10.375" style="305" customWidth="1"/>
    <col min="3076" max="3076" width="8" style="305" customWidth="1"/>
    <col min="3077" max="3077" width="10" style="305" customWidth="1"/>
    <col min="3078" max="3078" width="8" style="305" customWidth="1"/>
    <col min="3079" max="3079" width="10.375" style="305" customWidth="1"/>
    <col min="3080" max="3080" width="7.625" style="305" customWidth="1"/>
    <col min="3081" max="3081" width="11.75" style="305" customWidth="1"/>
    <col min="3082" max="3082" width="1.75" style="305" customWidth="1"/>
    <col min="3083" max="3328" width="6.25" style="305"/>
    <col min="3329" max="3329" width="1.75" style="305" customWidth="1"/>
    <col min="3330" max="3330" width="11.125" style="305" customWidth="1"/>
    <col min="3331" max="3331" width="10.375" style="305" customWidth="1"/>
    <col min="3332" max="3332" width="8" style="305" customWidth="1"/>
    <col min="3333" max="3333" width="10" style="305" customWidth="1"/>
    <col min="3334" max="3334" width="8" style="305" customWidth="1"/>
    <col min="3335" max="3335" width="10.375" style="305" customWidth="1"/>
    <col min="3336" max="3336" width="7.625" style="305" customWidth="1"/>
    <col min="3337" max="3337" width="11.75" style="305" customWidth="1"/>
    <col min="3338" max="3338" width="1.75" style="305" customWidth="1"/>
    <col min="3339" max="3584" width="6.25" style="305"/>
    <col min="3585" max="3585" width="1.75" style="305" customWidth="1"/>
    <col min="3586" max="3586" width="11.125" style="305" customWidth="1"/>
    <col min="3587" max="3587" width="10.375" style="305" customWidth="1"/>
    <col min="3588" max="3588" width="8" style="305" customWidth="1"/>
    <col min="3589" max="3589" width="10" style="305" customWidth="1"/>
    <col min="3590" max="3590" width="8" style="305" customWidth="1"/>
    <col min="3591" max="3591" width="10.375" style="305" customWidth="1"/>
    <col min="3592" max="3592" width="7.625" style="305" customWidth="1"/>
    <col min="3593" max="3593" width="11.75" style="305" customWidth="1"/>
    <col min="3594" max="3594" width="1.75" style="305" customWidth="1"/>
    <col min="3595" max="3840" width="6.25" style="305"/>
    <col min="3841" max="3841" width="1.75" style="305" customWidth="1"/>
    <col min="3842" max="3842" width="11.125" style="305" customWidth="1"/>
    <col min="3843" max="3843" width="10.375" style="305" customWidth="1"/>
    <col min="3844" max="3844" width="8" style="305" customWidth="1"/>
    <col min="3845" max="3845" width="10" style="305" customWidth="1"/>
    <col min="3846" max="3846" width="8" style="305" customWidth="1"/>
    <col min="3847" max="3847" width="10.375" style="305" customWidth="1"/>
    <col min="3848" max="3848" width="7.625" style="305" customWidth="1"/>
    <col min="3849" max="3849" width="11.75" style="305" customWidth="1"/>
    <col min="3850" max="3850" width="1.75" style="305" customWidth="1"/>
    <col min="3851" max="4096" width="6.25" style="305"/>
    <col min="4097" max="4097" width="1.75" style="305" customWidth="1"/>
    <col min="4098" max="4098" width="11.125" style="305" customWidth="1"/>
    <col min="4099" max="4099" width="10.375" style="305" customWidth="1"/>
    <col min="4100" max="4100" width="8" style="305" customWidth="1"/>
    <col min="4101" max="4101" width="10" style="305" customWidth="1"/>
    <col min="4102" max="4102" width="8" style="305" customWidth="1"/>
    <col min="4103" max="4103" width="10.375" style="305" customWidth="1"/>
    <col min="4104" max="4104" width="7.625" style="305" customWidth="1"/>
    <col min="4105" max="4105" width="11.75" style="305" customWidth="1"/>
    <col min="4106" max="4106" width="1.75" style="305" customWidth="1"/>
    <col min="4107" max="4352" width="6.25" style="305"/>
    <col min="4353" max="4353" width="1.75" style="305" customWidth="1"/>
    <col min="4354" max="4354" width="11.125" style="305" customWidth="1"/>
    <col min="4355" max="4355" width="10.375" style="305" customWidth="1"/>
    <col min="4356" max="4356" width="8" style="305" customWidth="1"/>
    <col min="4357" max="4357" width="10" style="305" customWidth="1"/>
    <col min="4358" max="4358" width="8" style="305" customWidth="1"/>
    <col min="4359" max="4359" width="10.375" style="305" customWidth="1"/>
    <col min="4360" max="4360" width="7.625" style="305" customWidth="1"/>
    <col min="4361" max="4361" width="11.75" style="305" customWidth="1"/>
    <col min="4362" max="4362" width="1.75" style="305" customWidth="1"/>
    <col min="4363" max="4608" width="6.25" style="305"/>
    <col min="4609" max="4609" width="1.75" style="305" customWidth="1"/>
    <col min="4610" max="4610" width="11.125" style="305" customWidth="1"/>
    <col min="4611" max="4611" width="10.375" style="305" customWidth="1"/>
    <col min="4612" max="4612" width="8" style="305" customWidth="1"/>
    <col min="4613" max="4613" width="10" style="305" customWidth="1"/>
    <col min="4614" max="4614" width="8" style="305" customWidth="1"/>
    <col min="4615" max="4615" width="10.375" style="305" customWidth="1"/>
    <col min="4616" max="4616" width="7.625" style="305" customWidth="1"/>
    <col min="4617" max="4617" width="11.75" style="305" customWidth="1"/>
    <col min="4618" max="4618" width="1.75" style="305" customWidth="1"/>
    <col min="4619" max="4864" width="6.25" style="305"/>
    <col min="4865" max="4865" width="1.75" style="305" customWidth="1"/>
    <col min="4866" max="4866" width="11.125" style="305" customWidth="1"/>
    <col min="4867" max="4867" width="10.375" style="305" customWidth="1"/>
    <col min="4868" max="4868" width="8" style="305" customWidth="1"/>
    <col min="4869" max="4869" width="10" style="305" customWidth="1"/>
    <col min="4870" max="4870" width="8" style="305" customWidth="1"/>
    <col min="4871" max="4871" width="10.375" style="305" customWidth="1"/>
    <col min="4872" max="4872" width="7.625" style="305" customWidth="1"/>
    <col min="4873" max="4873" width="11.75" style="305" customWidth="1"/>
    <col min="4874" max="4874" width="1.75" style="305" customWidth="1"/>
    <col min="4875" max="5120" width="6.25" style="305"/>
    <col min="5121" max="5121" width="1.75" style="305" customWidth="1"/>
    <col min="5122" max="5122" width="11.125" style="305" customWidth="1"/>
    <col min="5123" max="5123" width="10.375" style="305" customWidth="1"/>
    <col min="5124" max="5124" width="8" style="305" customWidth="1"/>
    <col min="5125" max="5125" width="10" style="305" customWidth="1"/>
    <col min="5126" max="5126" width="8" style="305" customWidth="1"/>
    <col min="5127" max="5127" width="10.375" style="305" customWidth="1"/>
    <col min="5128" max="5128" width="7.625" style="305" customWidth="1"/>
    <col min="5129" max="5129" width="11.75" style="305" customWidth="1"/>
    <col min="5130" max="5130" width="1.75" style="305" customWidth="1"/>
    <col min="5131" max="5376" width="6.25" style="305"/>
    <col min="5377" max="5377" width="1.75" style="305" customWidth="1"/>
    <col min="5378" max="5378" width="11.125" style="305" customWidth="1"/>
    <col min="5379" max="5379" width="10.375" style="305" customWidth="1"/>
    <col min="5380" max="5380" width="8" style="305" customWidth="1"/>
    <col min="5381" max="5381" width="10" style="305" customWidth="1"/>
    <col min="5382" max="5382" width="8" style="305" customWidth="1"/>
    <col min="5383" max="5383" width="10.375" style="305" customWidth="1"/>
    <col min="5384" max="5384" width="7.625" style="305" customWidth="1"/>
    <col min="5385" max="5385" width="11.75" style="305" customWidth="1"/>
    <col min="5386" max="5386" width="1.75" style="305" customWidth="1"/>
    <col min="5387" max="5632" width="6.25" style="305"/>
    <col min="5633" max="5633" width="1.75" style="305" customWidth="1"/>
    <col min="5634" max="5634" width="11.125" style="305" customWidth="1"/>
    <col min="5635" max="5635" width="10.375" style="305" customWidth="1"/>
    <col min="5636" max="5636" width="8" style="305" customWidth="1"/>
    <col min="5637" max="5637" width="10" style="305" customWidth="1"/>
    <col min="5638" max="5638" width="8" style="305" customWidth="1"/>
    <col min="5639" max="5639" width="10.375" style="305" customWidth="1"/>
    <col min="5640" max="5640" width="7.625" style="305" customWidth="1"/>
    <col min="5641" max="5641" width="11.75" style="305" customWidth="1"/>
    <col min="5642" max="5642" width="1.75" style="305" customWidth="1"/>
    <col min="5643" max="5888" width="6.25" style="305"/>
    <col min="5889" max="5889" width="1.75" style="305" customWidth="1"/>
    <col min="5890" max="5890" width="11.125" style="305" customWidth="1"/>
    <col min="5891" max="5891" width="10.375" style="305" customWidth="1"/>
    <col min="5892" max="5892" width="8" style="305" customWidth="1"/>
    <col min="5893" max="5893" width="10" style="305" customWidth="1"/>
    <col min="5894" max="5894" width="8" style="305" customWidth="1"/>
    <col min="5895" max="5895" width="10.375" style="305" customWidth="1"/>
    <col min="5896" max="5896" width="7.625" style="305" customWidth="1"/>
    <col min="5897" max="5897" width="11.75" style="305" customWidth="1"/>
    <col min="5898" max="5898" width="1.75" style="305" customWidth="1"/>
    <col min="5899" max="6144" width="6.25" style="305"/>
    <col min="6145" max="6145" width="1.75" style="305" customWidth="1"/>
    <col min="6146" max="6146" width="11.125" style="305" customWidth="1"/>
    <col min="6147" max="6147" width="10.375" style="305" customWidth="1"/>
    <col min="6148" max="6148" width="8" style="305" customWidth="1"/>
    <col min="6149" max="6149" width="10" style="305" customWidth="1"/>
    <col min="6150" max="6150" width="8" style="305" customWidth="1"/>
    <col min="6151" max="6151" width="10.375" style="305" customWidth="1"/>
    <col min="6152" max="6152" width="7.625" style="305" customWidth="1"/>
    <col min="6153" max="6153" width="11.75" style="305" customWidth="1"/>
    <col min="6154" max="6154" width="1.75" style="305" customWidth="1"/>
    <col min="6155" max="6400" width="6.25" style="305"/>
    <col min="6401" max="6401" width="1.75" style="305" customWidth="1"/>
    <col min="6402" max="6402" width="11.125" style="305" customWidth="1"/>
    <col min="6403" max="6403" width="10.375" style="305" customWidth="1"/>
    <col min="6404" max="6404" width="8" style="305" customWidth="1"/>
    <col min="6405" max="6405" width="10" style="305" customWidth="1"/>
    <col min="6406" max="6406" width="8" style="305" customWidth="1"/>
    <col min="6407" max="6407" width="10.375" style="305" customWidth="1"/>
    <col min="6408" max="6408" width="7.625" style="305" customWidth="1"/>
    <col min="6409" max="6409" width="11.75" style="305" customWidth="1"/>
    <col min="6410" max="6410" width="1.75" style="305" customWidth="1"/>
    <col min="6411" max="6656" width="6.25" style="305"/>
    <col min="6657" max="6657" width="1.75" style="305" customWidth="1"/>
    <col min="6658" max="6658" width="11.125" style="305" customWidth="1"/>
    <col min="6659" max="6659" width="10.375" style="305" customWidth="1"/>
    <col min="6660" max="6660" width="8" style="305" customWidth="1"/>
    <col min="6661" max="6661" width="10" style="305" customWidth="1"/>
    <col min="6662" max="6662" width="8" style="305" customWidth="1"/>
    <col min="6663" max="6663" width="10.375" style="305" customWidth="1"/>
    <col min="6664" max="6664" width="7.625" style="305" customWidth="1"/>
    <col min="6665" max="6665" width="11.75" style="305" customWidth="1"/>
    <col min="6666" max="6666" width="1.75" style="305" customWidth="1"/>
    <col min="6667" max="6912" width="6.25" style="305"/>
    <col min="6913" max="6913" width="1.75" style="305" customWidth="1"/>
    <col min="6914" max="6914" width="11.125" style="305" customWidth="1"/>
    <col min="6915" max="6915" width="10.375" style="305" customWidth="1"/>
    <col min="6916" max="6916" width="8" style="305" customWidth="1"/>
    <col min="6917" max="6917" width="10" style="305" customWidth="1"/>
    <col min="6918" max="6918" width="8" style="305" customWidth="1"/>
    <col min="6919" max="6919" width="10.375" style="305" customWidth="1"/>
    <col min="6920" max="6920" width="7.625" style="305" customWidth="1"/>
    <col min="6921" max="6921" width="11.75" style="305" customWidth="1"/>
    <col min="6922" max="6922" width="1.75" style="305" customWidth="1"/>
    <col min="6923" max="7168" width="6.25" style="305"/>
    <col min="7169" max="7169" width="1.75" style="305" customWidth="1"/>
    <col min="7170" max="7170" width="11.125" style="305" customWidth="1"/>
    <col min="7171" max="7171" width="10.375" style="305" customWidth="1"/>
    <col min="7172" max="7172" width="8" style="305" customWidth="1"/>
    <col min="7173" max="7173" width="10" style="305" customWidth="1"/>
    <col min="7174" max="7174" width="8" style="305" customWidth="1"/>
    <col min="7175" max="7175" width="10.375" style="305" customWidth="1"/>
    <col min="7176" max="7176" width="7.625" style="305" customWidth="1"/>
    <col min="7177" max="7177" width="11.75" style="305" customWidth="1"/>
    <col min="7178" max="7178" width="1.75" style="305" customWidth="1"/>
    <col min="7179" max="7424" width="6.25" style="305"/>
    <col min="7425" max="7425" width="1.75" style="305" customWidth="1"/>
    <col min="7426" max="7426" width="11.125" style="305" customWidth="1"/>
    <col min="7427" max="7427" width="10.375" style="305" customWidth="1"/>
    <col min="7428" max="7428" width="8" style="305" customWidth="1"/>
    <col min="7429" max="7429" width="10" style="305" customWidth="1"/>
    <col min="7430" max="7430" width="8" style="305" customWidth="1"/>
    <col min="7431" max="7431" width="10.375" style="305" customWidth="1"/>
    <col min="7432" max="7432" width="7.625" style="305" customWidth="1"/>
    <col min="7433" max="7433" width="11.75" style="305" customWidth="1"/>
    <col min="7434" max="7434" width="1.75" style="305" customWidth="1"/>
    <col min="7435" max="7680" width="6.25" style="305"/>
    <col min="7681" max="7681" width="1.75" style="305" customWidth="1"/>
    <col min="7682" max="7682" width="11.125" style="305" customWidth="1"/>
    <col min="7683" max="7683" width="10.375" style="305" customWidth="1"/>
    <col min="7684" max="7684" width="8" style="305" customWidth="1"/>
    <col min="7685" max="7685" width="10" style="305" customWidth="1"/>
    <col min="7686" max="7686" width="8" style="305" customWidth="1"/>
    <col min="7687" max="7687" width="10.375" style="305" customWidth="1"/>
    <col min="7688" max="7688" width="7.625" style="305" customWidth="1"/>
    <col min="7689" max="7689" width="11.75" style="305" customWidth="1"/>
    <col min="7690" max="7690" width="1.75" style="305" customWidth="1"/>
    <col min="7691" max="7936" width="6.25" style="305"/>
    <col min="7937" max="7937" width="1.75" style="305" customWidth="1"/>
    <col min="7938" max="7938" width="11.125" style="305" customWidth="1"/>
    <col min="7939" max="7939" width="10.375" style="305" customWidth="1"/>
    <col min="7940" max="7940" width="8" style="305" customWidth="1"/>
    <col min="7941" max="7941" width="10" style="305" customWidth="1"/>
    <col min="7942" max="7942" width="8" style="305" customWidth="1"/>
    <col min="7943" max="7943" width="10.375" style="305" customWidth="1"/>
    <col min="7944" max="7944" width="7.625" style="305" customWidth="1"/>
    <col min="7945" max="7945" width="11.75" style="305" customWidth="1"/>
    <col min="7946" max="7946" width="1.75" style="305" customWidth="1"/>
    <col min="7947" max="8192" width="6.25" style="305"/>
    <col min="8193" max="8193" width="1.75" style="305" customWidth="1"/>
    <col min="8194" max="8194" width="11.125" style="305" customWidth="1"/>
    <col min="8195" max="8195" width="10.375" style="305" customWidth="1"/>
    <col min="8196" max="8196" width="8" style="305" customWidth="1"/>
    <col min="8197" max="8197" width="10" style="305" customWidth="1"/>
    <col min="8198" max="8198" width="8" style="305" customWidth="1"/>
    <col min="8199" max="8199" width="10.375" style="305" customWidth="1"/>
    <col min="8200" max="8200" width="7.625" style="305" customWidth="1"/>
    <col min="8201" max="8201" width="11.75" style="305" customWidth="1"/>
    <col min="8202" max="8202" width="1.75" style="305" customWidth="1"/>
    <col min="8203" max="8448" width="6.25" style="305"/>
    <col min="8449" max="8449" width="1.75" style="305" customWidth="1"/>
    <col min="8450" max="8450" width="11.125" style="305" customWidth="1"/>
    <col min="8451" max="8451" width="10.375" style="305" customWidth="1"/>
    <col min="8452" max="8452" width="8" style="305" customWidth="1"/>
    <col min="8453" max="8453" width="10" style="305" customWidth="1"/>
    <col min="8454" max="8454" width="8" style="305" customWidth="1"/>
    <col min="8455" max="8455" width="10.375" style="305" customWidth="1"/>
    <col min="8456" max="8456" width="7.625" style="305" customWidth="1"/>
    <col min="8457" max="8457" width="11.75" style="305" customWidth="1"/>
    <col min="8458" max="8458" width="1.75" style="305" customWidth="1"/>
    <col min="8459" max="8704" width="6.25" style="305"/>
    <col min="8705" max="8705" width="1.75" style="305" customWidth="1"/>
    <col min="8706" max="8706" width="11.125" style="305" customWidth="1"/>
    <col min="8707" max="8707" width="10.375" style="305" customWidth="1"/>
    <col min="8708" max="8708" width="8" style="305" customWidth="1"/>
    <col min="8709" max="8709" width="10" style="305" customWidth="1"/>
    <col min="8710" max="8710" width="8" style="305" customWidth="1"/>
    <col min="8711" max="8711" width="10.375" style="305" customWidth="1"/>
    <col min="8712" max="8712" width="7.625" style="305" customWidth="1"/>
    <col min="8713" max="8713" width="11.75" style="305" customWidth="1"/>
    <col min="8714" max="8714" width="1.75" style="305" customWidth="1"/>
    <col min="8715" max="8960" width="6.25" style="305"/>
    <col min="8961" max="8961" width="1.75" style="305" customWidth="1"/>
    <col min="8962" max="8962" width="11.125" style="305" customWidth="1"/>
    <col min="8963" max="8963" width="10.375" style="305" customWidth="1"/>
    <col min="8964" max="8964" width="8" style="305" customWidth="1"/>
    <col min="8965" max="8965" width="10" style="305" customWidth="1"/>
    <col min="8966" max="8966" width="8" style="305" customWidth="1"/>
    <col min="8967" max="8967" width="10.375" style="305" customWidth="1"/>
    <col min="8968" max="8968" width="7.625" style="305" customWidth="1"/>
    <col min="8969" max="8969" width="11.75" style="305" customWidth="1"/>
    <col min="8970" max="8970" width="1.75" style="305" customWidth="1"/>
    <col min="8971" max="9216" width="6.25" style="305"/>
    <col min="9217" max="9217" width="1.75" style="305" customWidth="1"/>
    <col min="9218" max="9218" width="11.125" style="305" customWidth="1"/>
    <col min="9219" max="9219" width="10.375" style="305" customWidth="1"/>
    <col min="9220" max="9220" width="8" style="305" customWidth="1"/>
    <col min="9221" max="9221" width="10" style="305" customWidth="1"/>
    <col min="9222" max="9222" width="8" style="305" customWidth="1"/>
    <col min="9223" max="9223" width="10.375" style="305" customWidth="1"/>
    <col min="9224" max="9224" width="7.625" style="305" customWidth="1"/>
    <col min="9225" max="9225" width="11.75" style="305" customWidth="1"/>
    <col min="9226" max="9226" width="1.75" style="305" customWidth="1"/>
    <col min="9227" max="9472" width="6.25" style="305"/>
    <col min="9473" max="9473" width="1.75" style="305" customWidth="1"/>
    <col min="9474" max="9474" width="11.125" style="305" customWidth="1"/>
    <col min="9475" max="9475" width="10.375" style="305" customWidth="1"/>
    <col min="9476" max="9476" width="8" style="305" customWidth="1"/>
    <col min="9477" max="9477" width="10" style="305" customWidth="1"/>
    <col min="9478" max="9478" width="8" style="305" customWidth="1"/>
    <col min="9479" max="9479" width="10.375" style="305" customWidth="1"/>
    <col min="9480" max="9480" width="7.625" style="305" customWidth="1"/>
    <col min="9481" max="9481" width="11.75" style="305" customWidth="1"/>
    <col min="9482" max="9482" width="1.75" style="305" customWidth="1"/>
    <col min="9483" max="9728" width="6.25" style="305"/>
    <col min="9729" max="9729" width="1.75" style="305" customWidth="1"/>
    <col min="9730" max="9730" width="11.125" style="305" customWidth="1"/>
    <col min="9731" max="9731" width="10.375" style="305" customWidth="1"/>
    <col min="9732" max="9732" width="8" style="305" customWidth="1"/>
    <col min="9733" max="9733" width="10" style="305" customWidth="1"/>
    <col min="9734" max="9734" width="8" style="305" customWidth="1"/>
    <col min="9735" max="9735" width="10.375" style="305" customWidth="1"/>
    <col min="9736" max="9736" width="7.625" style="305" customWidth="1"/>
    <col min="9737" max="9737" width="11.75" style="305" customWidth="1"/>
    <col min="9738" max="9738" width="1.75" style="305" customWidth="1"/>
    <col min="9739" max="9984" width="6.25" style="305"/>
    <col min="9985" max="9985" width="1.75" style="305" customWidth="1"/>
    <col min="9986" max="9986" width="11.125" style="305" customWidth="1"/>
    <col min="9987" max="9987" width="10.375" style="305" customWidth="1"/>
    <col min="9988" max="9988" width="8" style="305" customWidth="1"/>
    <col min="9989" max="9989" width="10" style="305" customWidth="1"/>
    <col min="9990" max="9990" width="8" style="305" customWidth="1"/>
    <col min="9991" max="9991" width="10.375" style="305" customWidth="1"/>
    <col min="9992" max="9992" width="7.625" style="305" customWidth="1"/>
    <col min="9993" max="9993" width="11.75" style="305" customWidth="1"/>
    <col min="9994" max="9994" width="1.75" style="305" customWidth="1"/>
    <col min="9995" max="10240" width="6.25" style="305"/>
    <col min="10241" max="10241" width="1.75" style="305" customWidth="1"/>
    <col min="10242" max="10242" width="11.125" style="305" customWidth="1"/>
    <col min="10243" max="10243" width="10.375" style="305" customWidth="1"/>
    <col min="10244" max="10244" width="8" style="305" customWidth="1"/>
    <col min="10245" max="10245" width="10" style="305" customWidth="1"/>
    <col min="10246" max="10246" width="8" style="305" customWidth="1"/>
    <col min="10247" max="10247" width="10.375" style="305" customWidth="1"/>
    <col min="10248" max="10248" width="7.625" style="305" customWidth="1"/>
    <col min="10249" max="10249" width="11.75" style="305" customWidth="1"/>
    <col min="10250" max="10250" width="1.75" style="305" customWidth="1"/>
    <col min="10251" max="10496" width="6.25" style="305"/>
    <col min="10497" max="10497" width="1.75" style="305" customWidth="1"/>
    <col min="10498" max="10498" width="11.125" style="305" customWidth="1"/>
    <col min="10499" max="10499" width="10.375" style="305" customWidth="1"/>
    <col min="10500" max="10500" width="8" style="305" customWidth="1"/>
    <col min="10501" max="10501" width="10" style="305" customWidth="1"/>
    <col min="10502" max="10502" width="8" style="305" customWidth="1"/>
    <col min="10503" max="10503" width="10.375" style="305" customWidth="1"/>
    <col min="10504" max="10504" width="7.625" style="305" customWidth="1"/>
    <col min="10505" max="10505" width="11.75" style="305" customWidth="1"/>
    <col min="10506" max="10506" width="1.75" style="305" customWidth="1"/>
    <col min="10507" max="10752" width="6.25" style="305"/>
    <col min="10753" max="10753" width="1.75" style="305" customWidth="1"/>
    <col min="10754" max="10754" width="11.125" style="305" customWidth="1"/>
    <col min="10755" max="10755" width="10.375" style="305" customWidth="1"/>
    <col min="10756" max="10756" width="8" style="305" customWidth="1"/>
    <col min="10757" max="10757" width="10" style="305" customWidth="1"/>
    <col min="10758" max="10758" width="8" style="305" customWidth="1"/>
    <col min="10759" max="10759" width="10.375" style="305" customWidth="1"/>
    <col min="10760" max="10760" width="7.625" style="305" customWidth="1"/>
    <col min="10761" max="10761" width="11.75" style="305" customWidth="1"/>
    <col min="10762" max="10762" width="1.75" style="305" customWidth="1"/>
    <col min="10763" max="11008" width="6.25" style="305"/>
    <col min="11009" max="11009" width="1.75" style="305" customWidth="1"/>
    <col min="11010" max="11010" width="11.125" style="305" customWidth="1"/>
    <col min="11011" max="11011" width="10.375" style="305" customWidth="1"/>
    <col min="11012" max="11012" width="8" style="305" customWidth="1"/>
    <col min="11013" max="11013" width="10" style="305" customWidth="1"/>
    <col min="11014" max="11014" width="8" style="305" customWidth="1"/>
    <col min="11015" max="11015" width="10.375" style="305" customWidth="1"/>
    <col min="11016" max="11016" width="7.625" style="305" customWidth="1"/>
    <col min="11017" max="11017" width="11.75" style="305" customWidth="1"/>
    <col min="11018" max="11018" width="1.75" style="305" customWidth="1"/>
    <col min="11019" max="11264" width="6.25" style="305"/>
    <col min="11265" max="11265" width="1.75" style="305" customWidth="1"/>
    <col min="11266" max="11266" width="11.125" style="305" customWidth="1"/>
    <col min="11267" max="11267" width="10.375" style="305" customWidth="1"/>
    <col min="11268" max="11268" width="8" style="305" customWidth="1"/>
    <col min="11269" max="11269" width="10" style="305" customWidth="1"/>
    <col min="11270" max="11270" width="8" style="305" customWidth="1"/>
    <col min="11271" max="11271" width="10.375" style="305" customWidth="1"/>
    <col min="11272" max="11272" width="7.625" style="305" customWidth="1"/>
    <col min="11273" max="11273" width="11.75" style="305" customWidth="1"/>
    <col min="11274" max="11274" width="1.75" style="305" customWidth="1"/>
    <col min="11275" max="11520" width="6.25" style="305"/>
    <col min="11521" max="11521" width="1.75" style="305" customWidth="1"/>
    <col min="11522" max="11522" width="11.125" style="305" customWidth="1"/>
    <col min="11523" max="11523" width="10.375" style="305" customWidth="1"/>
    <col min="11524" max="11524" width="8" style="305" customWidth="1"/>
    <col min="11525" max="11525" width="10" style="305" customWidth="1"/>
    <col min="11526" max="11526" width="8" style="305" customWidth="1"/>
    <col min="11527" max="11527" width="10.375" style="305" customWidth="1"/>
    <col min="11528" max="11528" width="7.625" style="305" customWidth="1"/>
    <col min="11529" max="11529" width="11.75" style="305" customWidth="1"/>
    <col min="11530" max="11530" width="1.75" style="305" customWidth="1"/>
    <col min="11531" max="11776" width="6.25" style="305"/>
    <col min="11777" max="11777" width="1.75" style="305" customWidth="1"/>
    <col min="11778" max="11778" width="11.125" style="305" customWidth="1"/>
    <col min="11779" max="11779" width="10.375" style="305" customWidth="1"/>
    <col min="11780" max="11780" width="8" style="305" customWidth="1"/>
    <col min="11781" max="11781" width="10" style="305" customWidth="1"/>
    <col min="11782" max="11782" width="8" style="305" customWidth="1"/>
    <col min="11783" max="11783" width="10.375" style="305" customWidth="1"/>
    <col min="11784" max="11784" width="7.625" style="305" customWidth="1"/>
    <col min="11785" max="11785" width="11.75" style="305" customWidth="1"/>
    <col min="11786" max="11786" width="1.75" style="305" customWidth="1"/>
    <col min="11787" max="12032" width="6.25" style="305"/>
    <col min="12033" max="12033" width="1.75" style="305" customWidth="1"/>
    <col min="12034" max="12034" width="11.125" style="305" customWidth="1"/>
    <col min="12035" max="12035" width="10.375" style="305" customWidth="1"/>
    <col min="12036" max="12036" width="8" style="305" customWidth="1"/>
    <col min="12037" max="12037" width="10" style="305" customWidth="1"/>
    <col min="12038" max="12038" width="8" style="305" customWidth="1"/>
    <col min="12039" max="12039" width="10.375" style="305" customWidth="1"/>
    <col min="12040" max="12040" width="7.625" style="305" customWidth="1"/>
    <col min="12041" max="12041" width="11.75" style="305" customWidth="1"/>
    <col min="12042" max="12042" width="1.75" style="305" customWidth="1"/>
    <col min="12043" max="12288" width="6.25" style="305"/>
    <col min="12289" max="12289" width="1.75" style="305" customWidth="1"/>
    <col min="12290" max="12290" width="11.125" style="305" customWidth="1"/>
    <col min="12291" max="12291" width="10.375" style="305" customWidth="1"/>
    <col min="12292" max="12292" width="8" style="305" customWidth="1"/>
    <col min="12293" max="12293" width="10" style="305" customWidth="1"/>
    <col min="12294" max="12294" width="8" style="305" customWidth="1"/>
    <col min="12295" max="12295" width="10.375" style="305" customWidth="1"/>
    <col min="12296" max="12296" width="7.625" style="305" customWidth="1"/>
    <col min="12297" max="12297" width="11.75" style="305" customWidth="1"/>
    <col min="12298" max="12298" width="1.75" style="305" customWidth="1"/>
    <col min="12299" max="12544" width="6.25" style="305"/>
    <col min="12545" max="12545" width="1.75" style="305" customWidth="1"/>
    <col min="12546" max="12546" width="11.125" style="305" customWidth="1"/>
    <col min="12547" max="12547" width="10.375" style="305" customWidth="1"/>
    <col min="12548" max="12548" width="8" style="305" customWidth="1"/>
    <col min="12549" max="12549" width="10" style="305" customWidth="1"/>
    <col min="12550" max="12550" width="8" style="305" customWidth="1"/>
    <col min="12551" max="12551" width="10.375" style="305" customWidth="1"/>
    <col min="12552" max="12552" width="7.625" style="305" customWidth="1"/>
    <col min="12553" max="12553" width="11.75" style="305" customWidth="1"/>
    <col min="12554" max="12554" width="1.75" style="305" customWidth="1"/>
    <col min="12555" max="12800" width="6.25" style="305"/>
    <col min="12801" max="12801" width="1.75" style="305" customWidth="1"/>
    <col min="12802" max="12802" width="11.125" style="305" customWidth="1"/>
    <col min="12803" max="12803" width="10.375" style="305" customWidth="1"/>
    <col min="12804" max="12804" width="8" style="305" customWidth="1"/>
    <col min="12805" max="12805" width="10" style="305" customWidth="1"/>
    <col min="12806" max="12806" width="8" style="305" customWidth="1"/>
    <col min="12807" max="12807" width="10.375" style="305" customWidth="1"/>
    <col min="12808" max="12808" width="7.625" style="305" customWidth="1"/>
    <col min="12809" max="12809" width="11.75" style="305" customWidth="1"/>
    <col min="12810" max="12810" width="1.75" style="305" customWidth="1"/>
    <col min="12811" max="13056" width="6.25" style="305"/>
    <col min="13057" max="13057" width="1.75" style="305" customWidth="1"/>
    <col min="13058" max="13058" width="11.125" style="305" customWidth="1"/>
    <col min="13059" max="13059" width="10.375" style="305" customWidth="1"/>
    <col min="13060" max="13060" width="8" style="305" customWidth="1"/>
    <col min="13061" max="13061" width="10" style="305" customWidth="1"/>
    <col min="13062" max="13062" width="8" style="305" customWidth="1"/>
    <col min="13063" max="13063" width="10.375" style="305" customWidth="1"/>
    <col min="13064" max="13064" width="7.625" style="305" customWidth="1"/>
    <col min="13065" max="13065" width="11.75" style="305" customWidth="1"/>
    <col min="13066" max="13066" width="1.75" style="305" customWidth="1"/>
    <col min="13067" max="13312" width="6.25" style="305"/>
    <col min="13313" max="13313" width="1.75" style="305" customWidth="1"/>
    <col min="13314" max="13314" width="11.125" style="305" customWidth="1"/>
    <col min="13315" max="13315" width="10.375" style="305" customWidth="1"/>
    <col min="13316" max="13316" width="8" style="305" customWidth="1"/>
    <col min="13317" max="13317" width="10" style="305" customWidth="1"/>
    <col min="13318" max="13318" width="8" style="305" customWidth="1"/>
    <col min="13319" max="13319" width="10.375" style="305" customWidth="1"/>
    <col min="13320" max="13320" width="7.625" style="305" customWidth="1"/>
    <col min="13321" max="13321" width="11.75" style="305" customWidth="1"/>
    <col min="13322" max="13322" width="1.75" style="305" customWidth="1"/>
    <col min="13323" max="13568" width="6.25" style="305"/>
    <col min="13569" max="13569" width="1.75" style="305" customWidth="1"/>
    <col min="13570" max="13570" width="11.125" style="305" customWidth="1"/>
    <col min="13571" max="13571" width="10.375" style="305" customWidth="1"/>
    <col min="13572" max="13572" width="8" style="305" customWidth="1"/>
    <col min="13573" max="13573" width="10" style="305" customWidth="1"/>
    <col min="13574" max="13574" width="8" style="305" customWidth="1"/>
    <col min="13575" max="13575" width="10.375" style="305" customWidth="1"/>
    <col min="13576" max="13576" width="7.625" style="305" customWidth="1"/>
    <col min="13577" max="13577" width="11.75" style="305" customWidth="1"/>
    <col min="13578" max="13578" width="1.75" style="305" customWidth="1"/>
    <col min="13579" max="13824" width="6.25" style="305"/>
    <col min="13825" max="13825" width="1.75" style="305" customWidth="1"/>
    <col min="13826" max="13826" width="11.125" style="305" customWidth="1"/>
    <col min="13827" max="13827" width="10.375" style="305" customWidth="1"/>
    <col min="13828" max="13828" width="8" style="305" customWidth="1"/>
    <col min="13829" max="13829" width="10" style="305" customWidth="1"/>
    <col min="13830" max="13830" width="8" style="305" customWidth="1"/>
    <col min="13831" max="13831" width="10.375" style="305" customWidth="1"/>
    <col min="13832" max="13832" width="7.625" style="305" customWidth="1"/>
    <col min="13833" max="13833" width="11.75" style="305" customWidth="1"/>
    <col min="13834" max="13834" width="1.75" style="305" customWidth="1"/>
    <col min="13835" max="14080" width="6.25" style="305"/>
    <col min="14081" max="14081" width="1.75" style="305" customWidth="1"/>
    <col min="14082" max="14082" width="11.125" style="305" customWidth="1"/>
    <col min="14083" max="14083" width="10.375" style="305" customWidth="1"/>
    <col min="14084" max="14084" width="8" style="305" customWidth="1"/>
    <col min="14085" max="14085" width="10" style="305" customWidth="1"/>
    <col min="14086" max="14086" width="8" style="305" customWidth="1"/>
    <col min="14087" max="14087" width="10.375" style="305" customWidth="1"/>
    <col min="14088" max="14088" width="7.625" style="305" customWidth="1"/>
    <col min="14089" max="14089" width="11.75" style="305" customWidth="1"/>
    <col min="14090" max="14090" width="1.75" style="305" customWidth="1"/>
    <col min="14091" max="14336" width="6.25" style="305"/>
    <col min="14337" max="14337" width="1.75" style="305" customWidth="1"/>
    <col min="14338" max="14338" width="11.125" style="305" customWidth="1"/>
    <col min="14339" max="14339" width="10.375" style="305" customWidth="1"/>
    <col min="14340" max="14340" width="8" style="305" customWidth="1"/>
    <col min="14341" max="14341" width="10" style="305" customWidth="1"/>
    <col min="14342" max="14342" width="8" style="305" customWidth="1"/>
    <col min="14343" max="14343" width="10.375" style="305" customWidth="1"/>
    <col min="14344" max="14344" width="7.625" style="305" customWidth="1"/>
    <col min="14345" max="14345" width="11.75" style="305" customWidth="1"/>
    <col min="14346" max="14346" width="1.75" style="305" customWidth="1"/>
    <col min="14347" max="14592" width="6.25" style="305"/>
    <col min="14593" max="14593" width="1.75" style="305" customWidth="1"/>
    <col min="14594" max="14594" width="11.125" style="305" customWidth="1"/>
    <col min="14595" max="14595" width="10.375" style="305" customWidth="1"/>
    <col min="14596" max="14596" width="8" style="305" customWidth="1"/>
    <col min="14597" max="14597" width="10" style="305" customWidth="1"/>
    <col min="14598" max="14598" width="8" style="305" customWidth="1"/>
    <col min="14599" max="14599" width="10.375" style="305" customWidth="1"/>
    <col min="14600" max="14600" width="7.625" style="305" customWidth="1"/>
    <col min="14601" max="14601" width="11.75" style="305" customWidth="1"/>
    <col min="14602" max="14602" width="1.75" style="305" customWidth="1"/>
    <col min="14603" max="14848" width="6.25" style="305"/>
    <col min="14849" max="14849" width="1.75" style="305" customWidth="1"/>
    <col min="14850" max="14850" width="11.125" style="305" customWidth="1"/>
    <col min="14851" max="14851" width="10.375" style="305" customWidth="1"/>
    <col min="14852" max="14852" width="8" style="305" customWidth="1"/>
    <col min="14853" max="14853" width="10" style="305" customWidth="1"/>
    <col min="14854" max="14854" width="8" style="305" customWidth="1"/>
    <col min="14855" max="14855" width="10.375" style="305" customWidth="1"/>
    <col min="14856" max="14856" width="7.625" style="305" customWidth="1"/>
    <col min="14857" max="14857" width="11.75" style="305" customWidth="1"/>
    <col min="14858" max="14858" width="1.75" style="305" customWidth="1"/>
    <col min="14859" max="15104" width="6.25" style="305"/>
    <col min="15105" max="15105" width="1.75" style="305" customWidth="1"/>
    <col min="15106" max="15106" width="11.125" style="305" customWidth="1"/>
    <col min="15107" max="15107" width="10.375" style="305" customWidth="1"/>
    <col min="15108" max="15108" width="8" style="305" customWidth="1"/>
    <col min="15109" max="15109" width="10" style="305" customWidth="1"/>
    <col min="15110" max="15110" width="8" style="305" customWidth="1"/>
    <col min="15111" max="15111" width="10.375" style="305" customWidth="1"/>
    <col min="15112" max="15112" width="7.625" style="305" customWidth="1"/>
    <col min="15113" max="15113" width="11.75" style="305" customWidth="1"/>
    <col min="15114" max="15114" width="1.75" style="305" customWidth="1"/>
    <col min="15115" max="15360" width="6.25" style="305"/>
    <col min="15361" max="15361" width="1.75" style="305" customWidth="1"/>
    <col min="15362" max="15362" width="11.125" style="305" customWidth="1"/>
    <col min="15363" max="15363" width="10.375" style="305" customWidth="1"/>
    <col min="15364" max="15364" width="8" style="305" customWidth="1"/>
    <col min="15365" max="15365" width="10" style="305" customWidth="1"/>
    <col min="15366" max="15366" width="8" style="305" customWidth="1"/>
    <col min="15367" max="15367" width="10.375" style="305" customWidth="1"/>
    <col min="15368" max="15368" width="7.625" style="305" customWidth="1"/>
    <col min="15369" max="15369" width="11.75" style="305" customWidth="1"/>
    <col min="15370" max="15370" width="1.75" style="305" customWidth="1"/>
    <col min="15371" max="15616" width="6.25" style="305"/>
    <col min="15617" max="15617" width="1.75" style="305" customWidth="1"/>
    <col min="15618" max="15618" width="11.125" style="305" customWidth="1"/>
    <col min="15619" max="15619" width="10.375" style="305" customWidth="1"/>
    <col min="15620" max="15620" width="8" style="305" customWidth="1"/>
    <col min="15621" max="15621" width="10" style="305" customWidth="1"/>
    <col min="15622" max="15622" width="8" style="305" customWidth="1"/>
    <col min="15623" max="15623" width="10.375" style="305" customWidth="1"/>
    <col min="15624" max="15624" width="7.625" style="305" customWidth="1"/>
    <col min="15625" max="15625" width="11.75" style="305" customWidth="1"/>
    <col min="15626" max="15626" width="1.75" style="305" customWidth="1"/>
    <col min="15627" max="15872" width="6.25" style="305"/>
    <col min="15873" max="15873" width="1.75" style="305" customWidth="1"/>
    <col min="15874" max="15874" width="11.125" style="305" customWidth="1"/>
    <col min="15875" max="15875" width="10.375" style="305" customWidth="1"/>
    <col min="15876" max="15876" width="8" style="305" customWidth="1"/>
    <col min="15877" max="15877" width="10" style="305" customWidth="1"/>
    <col min="15878" max="15878" width="8" style="305" customWidth="1"/>
    <col min="15879" max="15879" width="10.375" style="305" customWidth="1"/>
    <col min="15880" max="15880" width="7.625" style="305" customWidth="1"/>
    <col min="15881" max="15881" width="11.75" style="305" customWidth="1"/>
    <col min="15882" max="15882" width="1.75" style="305" customWidth="1"/>
    <col min="15883" max="16128" width="6.25" style="305"/>
    <col min="16129" max="16129" width="1.75" style="305" customWidth="1"/>
    <col min="16130" max="16130" width="11.125" style="305" customWidth="1"/>
    <col min="16131" max="16131" width="10.375" style="305" customWidth="1"/>
    <col min="16132" max="16132" width="8" style="305" customWidth="1"/>
    <col min="16133" max="16133" width="10" style="305" customWidth="1"/>
    <col min="16134" max="16134" width="8" style="305" customWidth="1"/>
    <col min="16135" max="16135" width="10.375" style="305" customWidth="1"/>
    <col min="16136" max="16136" width="7.625" style="305" customWidth="1"/>
    <col min="16137" max="16137" width="11.75" style="305" customWidth="1"/>
    <col min="16138" max="16138" width="1.75" style="305" customWidth="1"/>
    <col min="16139" max="16384" width="6.25" style="305"/>
  </cols>
  <sheetData>
    <row r="1" spans="1:11" x14ac:dyDescent="0.4">
      <c r="A1" s="304" t="s">
        <v>331</v>
      </c>
      <c r="B1" s="190"/>
    </row>
    <row r="2" spans="1:11" ht="20.25" customHeight="1" x14ac:dyDescent="0.4">
      <c r="A2" s="306" t="s">
        <v>332</v>
      </c>
      <c r="B2" s="307"/>
      <c r="C2" s="307"/>
      <c r="D2" s="307"/>
      <c r="E2" s="307"/>
      <c r="F2" s="307"/>
      <c r="G2" s="307"/>
      <c r="H2" s="307"/>
      <c r="I2" s="307"/>
    </row>
    <row r="3" spans="1:11" ht="20.25" customHeight="1" x14ac:dyDescent="0.4"/>
    <row r="4" spans="1:11" ht="20.25" customHeight="1" x14ac:dyDescent="0.4">
      <c r="A4" s="308" t="s">
        <v>333</v>
      </c>
      <c r="B4" s="309"/>
      <c r="C4" s="310"/>
      <c r="D4" s="311"/>
      <c r="E4" s="312" t="s">
        <v>334</v>
      </c>
      <c r="F4" s="313"/>
      <c r="G4" s="313"/>
      <c r="H4" s="311"/>
    </row>
    <row r="5" spans="1:11" ht="6.75" customHeight="1" x14ac:dyDescent="0.4"/>
    <row r="6" spans="1:11" ht="20.25" customHeight="1" x14ac:dyDescent="0.4">
      <c r="A6" s="305" t="s">
        <v>335</v>
      </c>
    </row>
    <row r="7" spans="1:11" ht="3.75" customHeight="1" x14ac:dyDescent="0.4">
      <c r="I7" s="314"/>
    </row>
    <row r="8" spans="1:11" ht="20.25" customHeight="1" x14ac:dyDescent="0.4">
      <c r="A8" s="315"/>
      <c r="B8" s="312" t="s">
        <v>336</v>
      </c>
      <c r="C8" s="316" t="s">
        <v>337</v>
      </c>
      <c r="D8" s="316"/>
      <c r="E8" s="654" t="s">
        <v>338</v>
      </c>
      <c r="F8" s="656"/>
      <c r="G8" s="654" t="s">
        <v>339</v>
      </c>
      <c r="H8" s="656"/>
      <c r="I8" s="654" t="s">
        <v>340</v>
      </c>
      <c r="J8" s="656"/>
    </row>
    <row r="9" spans="1:11" ht="20.25" customHeight="1" x14ac:dyDescent="0.4">
      <c r="A9" s="315"/>
      <c r="B9" s="317" t="s">
        <v>341</v>
      </c>
      <c r="C9" s="640"/>
      <c r="D9" s="640"/>
      <c r="E9" s="640"/>
      <c r="F9" s="640"/>
      <c r="G9" s="640"/>
      <c r="H9" s="640"/>
      <c r="I9" s="640"/>
      <c r="J9" s="640"/>
    </row>
    <row r="10" spans="1:11" ht="14.25" x14ac:dyDescent="0.4">
      <c r="B10" s="318" t="s">
        <v>342</v>
      </c>
      <c r="C10" s="319"/>
      <c r="D10" s="319"/>
      <c r="E10" s="319"/>
      <c r="F10" s="319"/>
      <c r="G10" s="319"/>
      <c r="H10" s="319"/>
      <c r="I10" s="319"/>
    </row>
    <row r="11" spans="1:11" ht="16.5" customHeight="1" x14ac:dyDescent="0.4">
      <c r="B11" s="320" t="s">
        <v>343</v>
      </c>
      <c r="C11" s="321"/>
      <c r="D11" s="321"/>
      <c r="E11" s="321"/>
      <c r="F11" s="321"/>
      <c r="G11" s="321"/>
      <c r="H11" s="321"/>
      <c r="I11" s="321"/>
      <c r="J11" s="320"/>
    </row>
    <row r="12" spans="1:11" ht="20.25" customHeight="1" x14ac:dyDescent="0.4">
      <c r="B12" s="657" t="s">
        <v>344</v>
      </c>
      <c r="C12" s="658"/>
      <c r="D12" s="658"/>
      <c r="E12" s="658"/>
      <c r="F12" s="659"/>
      <c r="G12" s="660"/>
      <c r="H12" s="660"/>
      <c r="I12" s="660"/>
      <c r="J12" s="660"/>
    </row>
    <row r="13" spans="1:11" ht="20.25" customHeight="1" x14ac:dyDescent="0.4">
      <c r="A13" s="322"/>
      <c r="B13" s="322"/>
      <c r="C13" s="323"/>
      <c r="D13" s="323"/>
      <c r="E13" s="323"/>
      <c r="F13" s="323"/>
      <c r="G13" s="323"/>
      <c r="H13" s="323"/>
      <c r="I13" s="323"/>
      <c r="J13" s="322"/>
      <c r="K13" s="322"/>
    </row>
    <row r="14" spans="1:11" ht="20.25" customHeight="1" x14ac:dyDescent="0.4">
      <c r="A14" s="305" t="s">
        <v>345</v>
      </c>
      <c r="E14" s="305" t="s">
        <v>346</v>
      </c>
    </row>
    <row r="15" spans="1:11" ht="4.5" customHeight="1" x14ac:dyDescent="0.15">
      <c r="C15" s="169"/>
      <c r="I15" s="314"/>
    </row>
    <row r="16" spans="1:11" ht="20.25" customHeight="1" x14ac:dyDescent="0.4">
      <c r="A16" s="315"/>
      <c r="B16" s="312" t="s">
        <v>336</v>
      </c>
      <c r="C16" s="661" t="s">
        <v>347</v>
      </c>
      <c r="D16" s="619"/>
      <c r="E16" s="640" t="s">
        <v>338</v>
      </c>
      <c r="F16" s="640"/>
      <c r="G16" s="640" t="s">
        <v>339</v>
      </c>
      <c r="H16" s="640"/>
      <c r="I16" s="640" t="s">
        <v>340</v>
      </c>
      <c r="J16" s="640"/>
    </row>
    <row r="17" spans="1:11" ht="20.25" customHeight="1" x14ac:dyDescent="0.4">
      <c r="A17" s="315"/>
      <c r="B17" s="317" t="s">
        <v>341</v>
      </c>
      <c r="C17" s="640"/>
      <c r="D17" s="640"/>
      <c r="E17" s="640"/>
      <c r="F17" s="640"/>
      <c r="G17" s="640"/>
      <c r="H17" s="640"/>
      <c r="I17" s="310"/>
      <c r="J17" s="311"/>
    </row>
    <row r="18" spans="1:11" x14ac:dyDescent="0.4">
      <c r="A18" s="324"/>
      <c r="B18" s="325" t="s">
        <v>348</v>
      </c>
      <c r="C18" s="326"/>
      <c r="D18" s="326"/>
      <c r="E18" s="326"/>
      <c r="F18" s="326"/>
      <c r="G18" s="326"/>
      <c r="H18" s="326"/>
      <c r="I18" s="326"/>
      <c r="J18" s="326"/>
    </row>
    <row r="19" spans="1:11" ht="14.25" x14ac:dyDescent="0.4">
      <c r="A19" s="324"/>
      <c r="B19" s="325" t="s">
        <v>342</v>
      </c>
      <c r="C19" s="327"/>
      <c r="D19" s="327"/>
      <c r="E19" s="327"/>
      <c r="F19" s="327"/>
      <c r="G19" s="327"/>
      <c r="H19" s="327"/>
      <c r="I19" s="327"/>
      <c r="J19" s="324"/>
      <c r="K19" s="324"/>
    </row>
    <row r="20" spans="1:11" x14ac:dyDescent="0.4">
      <c r="A20" s="322"/>
      <c r="B20" s="322"/>
      <c r="C20" s="322"/>
      <c r="D20" s="322"/>
      <c r="E20" s="322"/>
      <c r="F20" s="322"/>
      <c r="G20" s="322"/>
      <c r="H20" s="322"/>
      <c r="I20" s="322"/>
      <c r="J20" s="322"/>
      <c r="K20" s="322"/>
    </row>
    <row r="21" spans="1:11" ht="20.25" customHeight="1" x14ac:dyDescent="0.4">
      <c r="A21" s="328" t="s">
        <v>349</v>
      </c>
      <c r="H21" s="324"/>
    </row>
    <row r="22" spans="1:11" ht="3.75" customHeight="1" x14ac:dyDescent="0.4">
      <c r="A22" s="328"/>
      <c r="H22" s="324"/>
    </row>
    <row r="23" spans="1:11" x14ac:dyDescent="0.4">
      <c r="B23" s="305" t="s">
        <v>350</v>
      </c>
      <c r="H23" s="324"/>
    </row>
    <row r="24" spans="1:11" ht="3.75" customHeight="1" x14ac:dyDescent="0.4">
      <c r="H24" s="324"/>
    </row>
    <row r="25" spans="1:11" ht="20.25" customHeight="1" x14ac:dyDescent="0.4">
      <c r="B25" s="310"/>
      <c r="C25" s="654" t="s">
        <v>336</v>
      </c>
      <c r="D25" s="655"/>
      <c r="E25" s="656"/>
      <c r="F25" s="640" t="s">
        <v>341</v>
      </c>
      <c r="G25" s="640"/>
      <c r="H25" s="640"/>
      <c r="I25" s="640"/>
    </row>
    <row r="26" spans="1:11" ht="23.1" customHeight="1" x14ac:dyDescent="0.4">
      <c r="B26" s="329" t="s">
        <v>351</v>
      </c>
      <c r="C26" s="654"/>
      <c r="D26" s="655"/>
      <c r="E26" s="656"/>
      <c r="F26" s="640"/>
      <c r="G26" s="640"/>
      <c r="H26" s="640"/>
      <c r="I26" s="640"/>
    </row>
    <row r="27" spans="1:11" ht="16.5" customHeight="1" x14ac:dyDescent="0.4">
      <c r="A27" s="324"/>
      <c r="B27" s="324"/>
      <c r="C27" s="330"/>
      <c r="D27" s="324"/>
      <c r="E27" s="324"/>
      <c r="F27" s="324"/>
      <c r="G27" s="324"/>
      <c r="H27" s="324"/>
      <c r="I27" s="324"/>
      <c r="J27" s="324"/>
    </row>
    <row r="28" spans="1:11" ht="20.25" customHeight="1" x14ac:dyDescent="0.4">
      <c r="A28" s="324"/>
      <c r="B28" s="634" t="s">
        <v>352</v>
      </c>
      <c r="C28" s="635"/>
      <c r="D28" s="635"/>
      <c r="E28" s="635"/>
      <c r="F28" s="636"/>
      <c r="G28" s="640" t="s">
        <v>353</v>
      </c>
      <c r="H28" s="640"/>
      <c r="I28" s="331"/>
      <c r="J28" s="326"/>
    </row>
    <row r="29" spans="1:11" ht="20.25" customHeight="1" x14ac:dyDescent="0.4">
      <c r="A29" s="324"/>
      <c r="B29" s="637"/>
      <c r="C29" s="638"/>
      <c r="D29" s="638"/>
      <c r="E29" s="638"/>
      <c r="F29" s="639"/>
      <c r="G29" s="640"/>
      <c r="H29" s="640"/>
      <c r="I29" s="331"/>
      <c r="J29" s="326"/>
    </row>
    <row r="30" spans="1:11" s="334" customFormat="1" ht="13.5" customHeight="1" x14ac:dyDescent="0.4">
      <c r="A30" s="332"/>
      <c r="B30" s="641"/>
      <c r="C30" s="642"/>
      <c r="D30" s="642"/>
      <c r="E30" s="642"/>
      <c r="F30" s="642"/>
      <c r="G30" s="642"/>
      <c r="H30" s="643"/>
      <c r="I30" s="643"/>
      <c r="J30" s="333"/>
    </row>
    <row r="31" spans="1:11" s="334" customFormat="1" ht="15" customHeight="1" x14ac:dyDescent="0.4">
      <c r="A31" s="332"/>
      <c r="B31" s="644" t="s">
        <v>354</v>
      </c>
      <c r="C31" s="645"/>
      <c r="D31" s="645"/>
      <c r="E31" s="645"/>
      <c r="F31" s="646"/>
      <c r="G31" s="650" t="s">
        <v>353</v>
      </c>
      <c r="H31" s="652" t="s">
        <v>355</v>
      </c>
      <c r="I31" s="653"/>
      <c r="J31" s="653"/>
    </row>
    <row r="32" spans="1:11" s="334" customFormat="1" ht="15" customHeight="1" x14ac:dyDescent="0.4">
      <c r="A32" s="332"/>
      <c r="B32" s="647"/>
      <c r="C32" s="648"/>
      <c r="D32" s="648"/>
      <c r="E32" s="648"/>
      <c r="F32" s="649"/>
      <c r="G32" s="651"/>
      <c r="H32" s="652"/>
      <c r="I32" s="653"/>
      <c r="J32" s="653"/>
    </row>
    <row r="33" ht="9.9499999999999993" customHeight="1" x14ac:dyDescent="0.4"/>
  </sheetData>
  <mergeCells count="26">
    <mergeCell ref="E8:F8"/>
    <mergeCell ref="G8:H8"/>
    <mergeCell ref="I8:J8"/>
    <mergeCell ref="C9:D9"/>
    <mergeCell ref="E9:F9"/>
    <mergeCell ref="G9:H9"/>
    <mergeCell ref="I9:J9"/>
    <mergeCell ref="C26:E26"/>
    <mergeCell ref="F26:I26"/>
    <mergeCell ref="B12:F12"/>
    <mergeCell ref="G12:J12"/>
    <mergeCell ref="C16:D16"/>
    <mergeCell ref="E16:F16"/>
    <mergeCell ref="G16:H16"/>
    <mergeCell ref="I16:J16"/>
    <mergeCell ref="C17:D17"/>
    <mergeCell ref="E17:F17"/>
    <mergeCell ref="G17:H17"/>
    <mergeCell ref="C25:E25"/>
    <mergeCell ref="F25:I25"/>
    <mergeCell ref="B28:F29"/>
    <mergeCell ref="G28:H29"/>
    <mergeCell ref="B30:I30"/>
    <mergeCell ref="B31:F32"/>
    <mergeCell ref="G31:G32"/>
    <mergeCell ref="H31:J32"/>
  </mergeCells>
  <phoneticPr fontId="2"/>
  <printOptions horizontalCentered="1" verticalCentered="1"/>
  <pageMargins left="0.59055118110236227" right="0.59055118110236227" top="0.78740157480314965" bottom="0.39370078740157483" header="0.51181102362204722" footer="0.51181102362204722"/>
  <pageSetup paperSize="9" scale="8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添付書類チェックリスト</vt:lpstr>
      <vt:lpstr>別紙5－2</vt:lpstr>
      <vt:lpstr>別紙7－2</vt:lpstr>
      <vt:lpstr>別紙14－3</vt:lpstr>
      <vt:lpstr>参考様式4</vt:lpstr>
      <vt:lpstr>参考様式5</vt:lpstr>
      <vt:lpstr>参考様式６</vt:lpstr>
      <vt:lpstr>参考様式７</vt:lpstr>
      <vt:lpstr>参考様式4!Print_Area</vt:lpstr>
      <vt:lpstr>参考様式６!Print_Area</vt:lpstr>
      <vt:lpstr>参考様式７!Print_Area</vt:lpstr>
      <vt:lpstr>添付書類チェックリスト!Print_Area</vt:lpstr>
      <vt:lpstr>'別紙14－3'!Print_Area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田中 菜摘</cp:lastModifiedBy>
  <cp:lastPrinted>2024-12-17T05:21:50Z</cp:lastPrinted>
  <dcterms:created xsi:type="dcterms:W3CDTF">2024-12-07T00:58:17Z</dcterms:created>
  <dcterms:modified xsi:type="dcterms:W3CDTF">2025-08-06T07:05:56Z</dcterms:modified>
</cp:coreProperties>
</file>